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720"/>
  </bookViews>
  <sheets>
    <sheet name="ΔΗΜΟΤΙΚΗ ΕΝΟΤΗΤΑ ΜΥΡΙΝΑΣ" sheetId="1" r:id="rId1"/>
    <sheet name="ΔΗΜΟΤΙΚΗ ΕΝΟΤΗΤΑ ΜΟΥΔΡΟΥ" sheetId="2" r:id="rId2"/>
    <sheet name="ΔΗΜΟΤΙΚΗ ΕΝΟΤΗΤΑ ΝΕΑΣ ΚΟΥΤΑΛΗΣ" sheetId="3" r:id="rId3"/>
    <sheet name="ΔΗΜΟΤΙΚΗ ΕΝΟΤΗΤΑ ΑΤΣΙΚΗΣ" sheetId="4" r:id="rId4"/>
  </sheets>
  <externalReferences>
    <externalReference r:id="rId5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80" i="1" l="1"/>
  <c r="BA80" i="1"/>
  <c r="BB80" i="1"/>
  <c r="BC80" i="1"/>
  <c r="BD80" i="1"/>
  <c r="BE80" i="1"/>
  <c r="BF80" i="1"/>
  <c r="BG80" i="1"/>
  <c r="BH80" i="1"/>
  <c r="BI80" i="1"/>
  <c r="BJ80" i="1"/>
  <c r="BK80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AZ233" i="1"/>
  <c r="BA233" i="1"/>
  <c r="BB233" i="1"/>
  <c r="BC233" i="1"/>
  <c r="BD233" i="1"/>
  <c r="BE233" i="1"/>
  <c r="BF233" i="1"/>
  <c r="BG233" i="1"/>
  <c r="BH233" i="1"/>
  <c r="BI233" i="1"/>
  <c r="BJ233" i="1"/>
  <c r="BK233" i="1"/>
  <c r="AZ234" i="1"/>
  <c r="BA234" i="1"/>
  <c r="BB234" i="1"/>
  <c r="BC234" i="1"/>
  <c r="BD234" i="1"/>
  <c r="BE234" i="1"/>
  <c r="BF234" i="1"/>
  <c r="BG234" i="1"/>
  <c r="BH234" i="1"/>
  <c r="BI234" i="1"/>
  <c r="BJ234" i="1"/>
  <c r="BK234" i="1"/>
  <c r="AZ235" i="1"/>
  <c r="BA235" i="1"/>
  <c r="BB235" i="1"/>
  <c r="BC235" i="1"/>
  <c r="BD235" i="1"/>
  <c r="BE235" i="1"/>
  <c r="BF235" i="1"/>
  <c r="BG235" i="1"/>
  <c r="BH235" i="1"/>
  <c r="BI235" i="1"/>
  <c r="BJ235" i="1"/>
  <c r="BK235" i="1"/>
  <c r="AZ236" i="1"/>
  <c r="BA236" i="1"/>
  <c r="BB236" i="1"/>
  <c r="BC236" i="1"/>
  <c r="BD236" i="1"/>
  <c r="BE236" i="1"/>
  <c r="BF236" i="1"/>
  <c r="BG236" i="1"/>
  <c r="BH236" i="1"/>
  <c r="BI236" i="1"/>
  <c r="BJ236" i="1"/>
  <c r="BK236" i="1"/>
  <c r="AZ237" i="1"/>
  <c r="BA237" i="1"/>
  <c r="BB237" i="1"/>
  <c r="BC237" i="1"/>
  <c r="BD237" i="1"/>
  <c r="BE237" i="1"/>
  <c r="BF237" i="1"/>
  <c r="BG237" i="1"/>
  <c r="BH237" i="1"/>
  <c r="BI237" i="1"/>
  <c r="BJ237" i="1"/>
  <c r="BK237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AZ226" i="1"/>
  <c r="BA226" i="1"/>
  <c r="BB226" i="1"/>
  <c r="BC226" i="1"/>
  <c r="BD226" i="1"/>
  <c r="BE226" i="1"/>
  <c r="BF226" i="1"/>
  <c r="BG226" i="1"/>
  <c r="BH226" i="1"/>
  <c r="BI226" i="1"/>
  <c r="BJ226" i="1"/>
  <c r="BK226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AZ228" i="1"/>
  <c r="BA228" i="1"/>
  <c r="BB228" i="1"/>
  <c r="BC228" i="1"/>
  <c r="BD228" i="1"/>
  <c r="BE228" i="1"/>
  <c r="BF228" i="1"/>
  <c r="BG228" i="1"/>
  <c r="BH228" i="1"/>
  <c r="BI228" i="1"/>
  <c r="BJ228" i="1"/>
  <c r="BK228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AZ230" i="1"/>
  <c r="BA230" i="1"/>
  <c r="BB230" i="1"/>
  <c r="BC230" i="1"/>
  <c r="BD230" i="1"/>
  <c r="BE230" i="1"/>
  <c r="BF230" i="1"/>
  <c r="BG230" i="1"/>
  <c r="BH230" i="1"/>
  <c r="BI230" i="1"/>
  <c r="BJ230" i="1"/>
  <c r="BK230" i="1"/>
  <c r="AZ231" i="1"/>
  <c r="BA231" i="1"/>
  <c r="BB231" i="1"/>
  <c r="BC231" i="1"/>
  <c r="BD231" i="1"/>
  <c r="BE231" i="1"/>
  <c r="BF231" i="1"/>
  <c r="BG231" i="1"/>
  <c r="BH231" i="1"/>
  <c r="BI231" i="1"/>
  <c r="BJ231" i="1"/>
  <c r="BK231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AZ216" i="1"/>
  <c r="BA216" i="1"/>
  <c r="BB216" i="1"/>
  <c r="BC216" i="1"/>
  <c r="BD216" i="1"/>
  <c r="BE216" i="1"/>
  <c r="BF216" i="1"/>
  <c r="BG216" i="1"/>
  <c r="BH216" i="1"/>
  <c r="BI216" i="1"/>
  <c r="BJ216" i="1"/>
  <c r="BK216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AZ218" i="1"/>
  <c r="BA218" i="1"/>
  <c r="BB218" i="1"/>
  <c r="BC218" i="1"/>
  <c r="BD218" i="1"/>
  <c r="BE218" i="1"/>
  <c r="BF218" i="1"/>
  <c r="BG218" i="1"/>
  <c r="BH218" i="1"/>
  <c r="BI218" i="1"/>
  <c r="BJ218" i="1"/>
  <c r="BK218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AZ220" i="1"/>
  <c r="BA220" i="1"/>
  <c r="BB220" i="1"/>
  <c r="BC220" i="1"/>
  <c r="BD220" i="1"/>
  <c r="BE220" i="1"/>
  <c r="BF220" i="1"/>
  <c r="BG220" i="1"/>
  <c r="BH220" i="1"/>
  <c r="BI220" i="1"/>
  <c r="BJ220" i="1"/>
  <c r="BK220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AZ222" i="1"/>
  <c r="BA222" i="1"/>
  <c r="BB222" i="1"/>
  <c r="BC222" i="1"/>
  <c r="BD222" i="1"/>
  <c r="BE222" i="1"/>
  <c r="BF222" i="1"/>
  <c r="BG222" i="1"/>
  <c r="BH222" i="1"/>
  <c r="BI222" i="1"/>
  <c r="BJ222" i="1"/>
  <c r="BK222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AZ224" i="1"/>
  <c r="BA224" i="1"/>
  <c r="BB224" i="1"/>
  <c r="BC224" i="1"/>
  <c r="BD224" i="1"/>
  <c r="BE224" i="1"/>
  <c r="BF224" i="1"/>
  <c r="BG224" i="1"/>
  <c r="BH224" i="1"/>
  <c r="BI224" i="1"/>
  <c r="BJ224" i="1"/>
  <c r="BK224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AZ194" i="1"/>
  <c r="BA194" i="1"/>
  <c r="BB194" i="1"/>
  <c r="BC194" i="1"/>
  <c r="BD194" i="1"/>
  <c r="BE194" i="1"/>
  <c r="BF194" i="1"/>
  <c r="BG194" i="1"/>
  <c r="BH194" i="1"/>
  <c r="BI194" i="1"/>
  <c r="BJ194" i="1"/>
  <c r="BK194" i="1"/>
  <c r="AZ195" i="1"/>
  <c r="BA195" i="1"/>
  <c r="BB195" i="1"/>
  <c r="BC195" i="1"/>
  <c r="BD195" i="1"/>
  <c r="BE195" i="1"/>
  <c r="BF195" i="1"/>
  <c r="BG195" i="1"/>
  <c r="BH195" i="1"/>
  <c r="BI195" i="1"/>
  <c r="BJ195" i="1"/>
  <c r="BK195" i="1"/>
  <c r="AZ196" i="1"/>
  <c r="BA196" i="1"/>
  <c r="BB196" i="1"/>
  <c r="BC196" i="1"/>
  <c r="BD196" i="1"/>
  <c r="BE196" i="1"/>
  <c r="BF196" i="1"/>
  <c r="BG196" i="1"/>
  <c r="BH196" i="1"/>
  <c r="BI196" i="1"/>
  <c r="BJ196" i="1"/>
  <c r="BK196" i="1"/>
  <c r="AZ197" i="1"/>
  <c r="BA197" i="1"/>
  <c r="BB197" i="1"/>
  <c r="BC197" i="1"/>
  <c r="BD197" i="1"/>
  <c r="BE197" i="1"/>
  <c r="BF197" i="1"/>
  <c r="BG197" i="1"/>
  <c r="BH197" i="1"/>
  <c r="BI197" i="1"/>
  <c r="BJ197" i="1"/>
  <c r="BK197" i="1"/>
  <c r="AZ198" i="1"/>
  <c r="BA198" i="1"/>
  <c r="BB198" i="1"/>
  <c r="BC198" i="1"/>
  <c r="BD198" i="1"/>
  <c r="BE198" i="1"/>
  <c r="BF198" i="1"/>
  <c r="BG198" i="1"/>
  <c r="BH198" i="1"/>
  <c r="BI198" i="1"/>
  <c r="BJ198" i="1"/>
  <c r="BK198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AZ200" i="1"/>
  <c r="BA200" i="1"/>
  <c r="BB200" i="1"/>
  <c r="BC200" i="1"/>
  <c r="BD200" i="1"/>
  <c r="BE200" i="1"/>
  <c r="BF200" i="1"/>
  <c r="BG200" i="1"/>
  <c r="BH200" i="1"/>
  <c r="BI200" i="1"/>
  <c r="BJ200" i="1"/>
  <c r="BK200" i="1"/>
  <c r="AZ201" i="1"/>
  <c r="BA201" i="1"/>
  <c r="BB201" i="1"/>
  <c r="BC201" i="1"/>
  <c r="BD201" i="1"/>
  <c r="BE201" i="1"/>
  <c r="BF201" i="1"/>
  <c r="BG201" i="1"/>
  <c r="BH201" i="1"/>
  <c r="BI201" i="1"/>
  <c r="BJ201" i="1"/>
  <c r="BK201" i="1"/>
  <c r="AZ202" i="1"/>
  <c r="BA202" i="1"/>
  <c r="BB202" i="1"/>
  <c r="BC202" i="1"/>
  <c r="BD202" i="1"/>
  <c r="BE202" i="1"/>
  <c r="BF202" i="1"/>
  <c r="BG202" i="1"/>
  <c r="BH202" i="1"/>
  <c r="BI202" i="1"/>
  <c r="BJ202" i="1"/>
  <c r="BK202" i="1"/>
  <c r="AZ203" i="1"/>
  <c r="BA203" i="1"/>
  <c r="BB203" i="1"/>
  <c r="BC203" i="1"/>
  <c r="BD203" i="1"/>
  <c r="BE203" i="1"/>
  <c r="BF203" i="1"/>
  <c r="BG203" i="1"/>
  <c r="BH203" i="1"/>
  <c r="BI203" i="1"/>
  <c r="BJ203" i="1"/>
  <c r="BK203" i="1"/>
  <c r="AZ204" i="1"/>
  <c r="BA204" i="1"/>
  <c r="BB204" i="1"/>
  <c r="BC204" i="1"/>
  <c r="BD204" i="1"/>
  <c r="BE204" i="1"/>
  <c r="BF204" i="1"/>
  <c r="BG204" i="1"/>
  <c r="BH204" i="1"/>
  <c r="BI204" i="1"/>
  <c r="BJ204" i="1"/>
  <c r="BK204" i="1"/>
  <c r="AZ205" i="1"/>
  <c r="BA205" i="1"/>
  <c r="BB205" i="1"/>
  <c r="BC205" i="1"/>
  <c r="BD205" i="1"/>
  <c r="BE205" i="1"/>
  <c r="BF205" i="1"/>
  <c r="BG205" i="1"/>
  <c r="BH205" i="1"/>
  <c r="BI205" i="1"/>
  <c r="BJ205" i="1"/>
  <c r="BK205" i="1"/>
  <c r="AZ206" i="1"/>
  <c r="BA206" i="1"/>
  <c r="BB206" i="1"/>
  <c r="BC206" i="1"/>
  <c r="BD206" i="1"/>
  <c r="BE206" i="1"/>
  <c r="BF206" i="1"/>
  <c r="BG206" i="1"/>
  <c r="BH206" i="1"/>
  <c r="BI206" i="1"/>
  <c r="BJ206" i="1"/>
  <c r="BK206" i="1"/>
  <c r="AZ207" i="1"/>
  <c r="BA207" i="1"/>
  <c r="BB207" i="1"/>
  <c r="BC207" i="1"/>
  <c r="BD207" i="1"/>
  <c r="BE207" i="1"/>
  <c r="BF207" i="1"/>
  <c r="BG207" i="1"/>
  <c r="BH207" i="1"/>
  <c r="BI207" i="1"/>
  <c r="BJ207" i="1"/>
  <c r="BK207" i="1"/>
  <c r="AZ208" i="1"/>
  <c r="BA208" i="1"/>
  <c r="BB208" i="1"/>
  <c r="BC208" i="1"/>
  <c r="BD208" i="1"/>
  <c r="BE208" i="1"/>
  <c r="BF208" i="1"/>
  <c r="BG208" i="1"/>
  <c r="BH208" i="1"/>
  <c r="BI208" i="1"/>
  <c r="BJ208" i="1"/>
  <c r="BK208" i="1"/>
  <c r="AZ209" i="1"/>
  <c r="BA209" i="1"/>
  <c r="BB209" i="1"/>
  <c r="BC209" i="1"/>
  <c r="BD209" i="1"/>
  <c r="BE209" i="1"/>
  <c r="BF209" i="1"/>
  <c r="BG209" i="1"/>
  <c r="BH209" i="1"/>
  <c r="BI209" i="1"/>
  <c r="BJ209" i="1"/>
  <c r="BK209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AZ212" i="1"/>
  <c r="BA212" i="1"/>
  <c r="BB212" i="1"/>
  <c r="BC212" i="1"/>
  <c r="BD212" i="1"/>
  <c r="BE212" i="1"/>
  <c r="BF212" i="1"/>
  <c r="BG212" i="1"/>
  <c r="BH212" i="1"/>
  <c r="BI212" i="1"/>
  <c r="BJ212" i="1"/>
  <c r="BK212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AZ190" i="1"/>
  <c r="BA190" i="1"/>
  <c r="BB190" i="1"/>
  <c r="BC190" i="1"/>
  <c r="BD190" i="1"/>
  <c r="BE190" i="1"/>
  <c r="BF190" i="1"/>
  <c r="BG190" i="1"/>
  <c r="BH190" i="1"/>
  <c r="BI190" i="1"/>
  <c r="BJ190" i="1"/>
  <c r="BK190" i="1"/>
  <c r="AZ191" i="1"/>
  <c r="BA191" i="1"/>
  <c r="BB191" i="1"/>
  <c r="BC191" i="1"/>
  <c r="BD191" i="1"/>
  <c r="BE191" i="1"/>
  <c r="BF191" i="1"/>
  <c r="BG191" i="1"/>
  <c r="BH191" i="1"/>
  <c r="BI191" i="1"/>
  <c r="BJ191" i="1"/>
  <c r="BK191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BL123" i="1"/>
  <c r="BM123" i="1" s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AZ103" i="1"/>
  <c r="BA103" i="1"/>
  <c r="BB103" i="1"/>
  <c r="BC103" i="1"/>
  <c r="BD103" i="1"/>
  <c r="BE103" i="1"/>
  <c r="BF103" i="1"/>
  <c r="BG103" i="1"/>
  <c r="BH103" i="1"/>
  <c r="BI103" i="1"/>
  <c r="BJ103" i="1"/>
  <c r="BK103" i="1"/>
  <c r="AZ104" i="1"/>
  <c r="BA104" i="1"/>
  <c r="BB104" i="1"/>
  <c r="BC104" i="1"/>
  <c r="BD104" i="1"/>
  <c r="BE104" i="1"/>
  <c r="BF104" i="1"/>
  <c r="BG104" i="1"/>
  <c r="BH104" i="1"/>
  <c r="BI104" i="1"/>
  <c r="BJ104" i="1"/>
  <c r="BK104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BM102" i="1"/>
  <c r="BL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AZ16" i="1"/>
  <c r="AZ23" i="1" s="1"/>
  <c r="BA16" i="1"/>
  <c r="BB16" i="1"/>
  <c r="BB23" i="1" s="1"/>
  <c r="BC16" i="1"/>
  <c r="BD16" i="1"/>
  <c r="BE16" i="1"/>
  <c r="BF16" i="1"/>
  <c r="BG16" i="1"/>
  <c r="BH16" i="1"/>
  <c r="BI16" i="1"/>
  <c r="BJ16" i="1"/>
  <c r="BK16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F23" i="1"/>
  <c r="J23" i="1"/>
  <c r="N23" i="1"/>
  <c r="R23" i="1"/>
  <c r="BM13" i="1"/>
  <c r="BL13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A23" i="1"/>
  <c r="BC23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D23" i="1"/>
  <c r="H23" i="1"/>
  <c r="L23" i="1"/>
  <c r="P23" i="1"/>
  <c r="S11" i="1"/>
  <c r="AZ3" i="1"/>
  <c r="BA3" i="1"/>
  <c r="BB3" i="1"/>
  <c r="BC3" i="1"/>
  <c r="BD3" i="1"/>
  <c r="BE3" i="1"/>
  <c r="BF3" i="1"/>
  <c r="BG3" i="1"/>
  <c r="BH3" i="1"/>
  <c r="BI3" i="1"/>
  <c r="BJ3" i="1"/>
  <c r="BK3" i="1"/>
  <c r="AZ4" i="1"/>
  <c r="BA4" i="1"/>
  <c r="BB4" i="1"/>
  <c r="BC4" i="1"/>
  <c r="BD4" i="1"/>
  <c r="BE4" i="1"/>
  <c r="BF4" i="1"/>
  <c r="BG4" i="1"/>
  <c r="BH4" i="1"/>
  <c r="BI4" i="1"/>
  <c r="BJ4" i="1"/>
  <c r="BK4" i="1"/>
  <c r="AZ5" i="1"/>
  <c r="BA5" i="1"/>
  <c r="BB5" i="1"/>
  <c r="BC5" i="1"/>
  <c r="BD5" i="1"/>
  <c r="BE5" i="1"/>
  <c r="BF5" i="1"/>
  <c r="BG5" i="1"/>
  <c r="BH5" i="1"/>
  <c r="BI5" i="1"/>
  <c r="BJ5" i="1"/>
  <c r="BK5" i="1"/>
  <c r="AZ6" i="1"/>
  <c r="BA6" i="1"/>
  <c r="BB6" i="1"/>
  <c r="BC6" i="1"/>
  <c r="BD6" i="1"/>
  <c r="BE6" i="1"/>
  <c r="BF6" i="1"/>
  <c r="BG6" i="1"/>
  <c r="BH6" i="1"/>
  <c r="BI6" i="1"/>
  <c r="BJ6" i="1"/>
  <c r="BK6" i="1"/>
  <c r="AZ7" i="1"/>
  <c r="BA7" i="1"/>
  <c r="BB7" i="1"/>
  <c r="BC7" i="1"/>
  <c r="BD7" i="1"/>
  <c r="BE7" i="1"/>
  <c r="BF7" i="1"/>
  <c r="BG7" i="1"/>
  <c r="BH7" i="1"/>
  <c r="BI7" i="1"/>
  <c r="BJ7" i="1"/>
  <c r="BK7" i="1"/>
  <c r="AZ8" i="1"/>
  <c r="BA8" i="1"/>
  <c r="BB8" i="1"/>
  <c r="BC8" i="1"/>
  <c r="BD8" i="1"/>
  <c r="BE8" i="1"/>
  <c r="BF8" i="1"/>
  <c r="BG8" i="1"/>
  <c r="BH8" i="1"/>
  <c r="BI8" i="1"/>
  <c r="BJ8" i="1"/>
  <c r="BK8" i="1"/>
  <c r="AZ9" i="1"/>
  <c r="BA9" i="1"/>
  <c r="BB9" i="1"/>
  <c r="BC9" i="1"/>
  <c r="BD9" i="1"/>
  <c r="BE9" i="1"/>
  <c r="BF9" i="1"/>
  <c r="BG9" i="1"/>
  <c r="BH9" i="1"/>
  <c r="BI9" i="1"/>
  <c r="BJ9" i="1"/>
  <c r="BK9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O23" i="1" l="1"/>
  <c r="K23" i="1"/>
  <c r="G23" i="1"/>
  <c r="C23" i="1"/>
  <c r="Q23" i="1"/>
  <c r="M23" i="1"/>
  <c r="I23" i="1"/>
  <c r="E23" i="1"/>
  <c r="S139" i="1" l="1"/>
  <c r="AK139" i="1"/>
  <c r="AX139" i="1"/>
  <c r="BL139" i="1"/>
  <c r="BM139" i="1"/>
  <c r="S140" i="1"/>
  <c r="AK140" i="1"/>
  <c r="AX140" i="1"/>
  <c r="BL140" i="1"/>
  <c r="BM140" i="1" s="1"/>
  <c r="S141" i="1"/>
  <c r="AK141" i="1"/>
  <c r="AX141" i="1"/>
  <c r="BM141" i="1" s="1"/>
  <c r="BL141" i="1"/>
  <c r="S142" i="1"/>
  <c r="AK142" i="1"/>
  <c r="AX142" i="1"/>
  <c r="BL142" i="1"/>
  <c r="BM142" i="1" s="1"/>
  <c r="S143" i="1"/>
  <c r="AK143" i="1"/>
  <c r="AX143" i="1"/>
  <c r="BL143" i="1"/>
  <c r="BM143" i="1"/>
  <c r="S144" i="1"/>
  <c r="AK144" i="1"/>
  <c r="AX144" i="1"/>
  <c r="BL144" i="1"/>
  <c r="BM144" i="1" s="1"/>
  <c r="AX13" i="1" l="1"/>
  <c r="S102" i="1" l="1"/>
  <c r="S13" i="1"/>
  <c r="AK123" i="1"/>
  <c r="AK13" i="1"/>
  <c r="BM240" i="1" l="1"/>
  <c r="BL4" i="1"/>
  <c r="BL5" i="1"/>
  <c r="BL6" i="1"/>
  <c r="BL7" i="1"/>
  <c r="BL8" i="1"/>
  <c r="BL9" i="1"/>
  <c r="BL10" i="1"/>
  <c r="BL11" i="1"/>
  <c r="BL12" i="1"/>
  <c r="BL14" i="1"/>
  <c r="BL15" i="1"/>
  <c r="BL16" i="1"/>
  <c r="BL17" i="1"/>
  <c r="BL18" i="1"/>
  <c r="BL19" i="1"/>
  <c r="BL20" i="1"/>
  <c r="BL21" i="1"/>
  <c r="BL22" i="1"/>
  <c r="BL24" i="1"/>
  <c r="BL25" i="1"/>
  <c r="BL26" i="1"/>
  <c r="BL27" i="1"/>
  <c r="BL28" i="1"/>
  <c r="BL29" i="1"/>
  <c r="BL30" i="1"/>
  <c r="BL31" i="1"/>
  <c r="BL32" i="1"/>
  <c r="BL34" i="1"/>
  <c r="BL35" i="1"/>
  <c r="BL36" i="1"/>
  <c r="BL37" i="1"/>
  <c r="BL38" i="1"/>
  <c r="BL39" i="1"/>
  <c r="BL41" i="1"/>
  <c r="BL42" i="1"/>
  <c r="BL43" i="1"/>
  <c r="BL44" i="1"/>
  <c r="BL45" i="1"/>
  <c r="BL46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9" i="1"/>
  <c r="BL70" i="1"/>
  <c r="BL71" i="1"/>
  <c r="BL72" i="1"/>
  <c r="BL73" i="1"/>
  <c r="BL74" i="1"/>
  <c r="BL75" i="1"/>
  <c r="BL76" i="1"/>
  <c r="BL77" i="1"/>
  <c r="BL79" i="1"/>
  <c r="BL80" i="1"/>
  <c r="BL81" i="1"/>
  <c r="BL82" i="1"/>
  <c r="BL83" i="1"/>
  <c r="BL84" i="1"/>
  <c r="BL85" i="1"/>
  <c r="BL87" i="1"/>
  <c r="BL88" i="1"/>
  <c r="BL89" i="1"/>
  <c r="BL90" i="1"/>
  <c r="BL91" i="1"/>
  <c r="BL92" i="1"/>
  <c r="BL93" i="1"/>
  <c r="BL95" i="1"/>
  <c r="BL96" i="1"/>
  <c r="BL97" i="1"/>
  <c r="BL98" i="1"/>
  <c r="BL99" i="1"/>
  <c r="BL100" i="1"/>
  <c r="BL101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4" i="1"/>
  <c r="BL125" i="1"/>
  <c r="BL126" i="1"/>
  <c r="BL127" i="1"/>
  <c r="BL128" i="1"/>
  <c r="BL129" i="1"/>
  <c r="BL130" i="1"/>
  <c r="BL131" i="1"/>
  <c r="BL133" i="1"/>
  <c r="BL134" i="1"/>
  <c r="BL135" i="1"/>
  <c r="BL136" i="1"/>
  <c r="BL137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8" i="1"/>
  <c r="BL169" i="1"/>
  <c r="BL170" i="1"/>
  <c r="BL171" i="1"/>
  <c r="BL172" i="1"/>
  <c r="BL173" i="1"/>
  <c r="BL174" i="1"/>
  <c r="BL175" i="1"/>
  <c r="BL176" i="1"/>
  <c r="BL177" i="1"/>
  <c r="BL179" i="1"/>
  <c r="BL180" i="1"/>
  <c r="BL181" i="1"/>
  <c r="BL182" i="1"/>
  <c r="BL183" i="1"/>
  <c r="BL184" i="1"/>
  <c r="BL185" i="1"/>
  <c r="BL187" i="1"/>
  <c r="BL188" i="1"/>
  <c r="BL189" i="1"/>
  <c r="BL190" i="1"/>
  <c r="BL191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5" i="1"/>
  <c r="BL216" i="1"/>
  <c r="BL217" i="1"/>
  <c r="BL218" i="1"/>
  <c r="BL219" i="1"/>
  <c r="BL220" i="1"/>
  <c r="BL221" i="1"/>
  <c r="BL222" i="1"/>
  <c r="BL223" i="1"/>
  <c r="BL224" i="1"/>
  <c r="BL226" i="1"/>
  <c r="BL227" i="1"/>
  <c r="BL228" i="1"/>
  <c r="BL229" i="1"/>
  <c r="BL230" i="1"/>
  <c r="BL231" i="1"/>
  <c r="BL233" i="1"/>
  <c r="BL234" i="1"/>
  <c r="BL235" i="1"/>
  <c r="BL236" i="1"/>
  <c r="BL237" i="1"/>
  <c r="BL238" i="1"/>
  <c r="BL3" i="1"/>
  <c r="AX4" i="1"/>
  <c r="AX5" i="1"/>
  <c r="AX6" i="1"/>
  <c r="AX7" i="1"/>
  <c r="AX8" i="1"/>
  <c r="AX9" i="1"/>
  <c r="AX10" i="1"/>
  <c r="AX11" i="1"/>
  <c r="AX12" i="1"/>
  <c r="AX14" i="1"/>
  <c r="AX15" i="1"/>
  <c r="AX16" i="1"/>
  <c r="AX17" i="1"/>
  <c r="AX18" i="1"/>
  <c r="AX19" i="1"/>
  <c r="AX20" i="1"/>
  <c r="AX21" i="1"/>
  <c r="AX22" i="1"/>
  <c r="AX24" i="1"/>
  <c r="AX25" i="1"/>
  <c r="AX26" i="1"/>
  <c r="AX27" i="1"/>
  <c r="AX28" i="1"/>
  <c r="AX29" i="1"/>
  <c r="AX30" i="1"/>
  <c r="AX31" i="1"/>
  <c r="AX32" i="1"/>
  <c r="AX34" i="1"/>
  <c r="AX35" i="1"/>
  <c r="AX36" i="1"/>
  <c r="AX37" i="1"/>
  <c r="AX38" i="1"/>
  <c r="AX39" i="1"/>
  <c r="AX41" i="1"/>
  <c r="AX42" i="1"/>
  <c r="AX43" i="1"/>
  <c r="AX44" i="1"/>
  <c r="AX45" i="1"/>
  <c r="AX46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9" i="1"/>
  <c r="AX70" i="1"/>
  <c r="AX71" i="1"/>
  <c r="AX72" i="1"/>
  <c r="AX73" i="1"/>
  <c r="AX74" i="1"/>
  <c r="AX75" i="1"/>
  <c r="AX76" i="1"/>
  <c r="AX77" i="1"/>
  <c r="AX79" i="1"/>
  <c r="AX80" i="1"/>
  <c r="AX81" i="1"/>
  <c r="AX82" i="1"/>
  <c r="AX83" i="1"/>
  <c r="AX84" i="1"/>
  <c r="AX85" i="1"/>
  <c r="AX87" i="1"/>
  <c r="AX88" i="1"/>
  <c r="AX89" i="1"/>
  <c r="AX90" i="1"/>
  <c r="AX91" i="1"/>
  <c r="AX92" i="1"/>
  <c r="AX93" i="1"/>
  <c r="AX95" i="1"/>
  <c r="AX96" i="1"/>
  <c r="AX97" i="1"/>
  <c r="AX98" i="1"/>
  <c r="AX99" i="1"/>
  <c r="AX100" i="1"/>
  <c r="AX101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4" i="1"/>
  <c r="AX125" i="1"/>
  <c r="AX126" i="1"/>
  <c r="AX127" i="1"/>
  <c r="AX128" i="1"/>
  <c r="AX129" i="1"/>
  <c r="AX130" i="1"/>
  <c r="AX131" i="1"/>
  <c r="AX133" i="1"/>
  <c r="AX134" i="1"/>
  <c r="AX135" i="1"/>
  <c r="AX136" i="1"/>
  <c r="AX137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8" i="1"/>
  <c r="AX169" i="1"/>
  <c r="AX170" i="1"/>
  <c r="AX171" i="1"/>
  <c r="AX172" i="1"/>
  <c r="AX173" i="1"/>
  <c r="AX174" i="1"/>
  <c r="AX175" i="1"/>
  <c r="AX176" i="1"/>
  <c r="AX177" i="1"/>
  <c r="AX179" i="1"/>
  <c r="AX180" i="1"/>
  <c r="AX181" i="1"/>
  <c r="AX182" i="1"/>
  <c r="AX183" i="1"/>
  <c r="AX184" i="1"/>
  <c r="AX185" i="1"/>
  <c r="AX187" i="1"/>
  <c r="AX188" i="1"/>
  <c r="AX189" i="1"/>
  <c r="AX190" i="1"/>
  <c r="AX191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5" i="1"/>
  <c r="AX216" i="1"/>
  <c r="AX217" i="1"/>
  <c r="AX218" i="1"/>
  <c r="AX219" i="1"/>
  <c r="AX220" i="1"/>
  <c r="AX221" i="1"/>
  <c r="AX222" i="1"/>
  <c r="AX223" i="1"/>
  <c r="AX224" i="1"/>
  <c r="AX226" i="1"/>
  <c r="AX227" i="1"/>
  <c r="AX228" i="1"/>
  <c r="AX229" i="1"/>
  <c r="AX230" i="1"/>
  <c r="AX231" i="1"/>
  <c r="AX233" i="1"/>
  <c r="AX234" i="1"/>
  <c r="AX235" i="1"/>
  <c r="AX236" i="1"/>
  <c r="AX237" i="1"/>
  <c r="AX238" i="1"/>
  <c r="AX3" i="1"/>
  <c r="AK4" i="1"/>
  <c r="AK5" i="1"/>
  <c r="AK6" i="1"/>
  <c r="AK7" i="1"/>
  <c r="AK8" i="1"/>
  <c r="AK9" i="1"/>
  <c r="AK10" i="1"/>
  <c r="AK11" i="1"/>
  <c r="AK12" i="1"/>
  <c r="AK14" i="1"/>
  <c r="AK15" i="1"/>
  <c r="AK16" i="1"/>
  <c r="AK17" i="1"/>
  <c r="AK18" i="1"/>
  <c r="AK19" i="1"/>
  <c r="AK20" i="1"/>
  <c r="AK21" i="1"/>
  <c r="AK22" i="1"/>
  <c r="AK24" i="1"/>
  <c r="AK25" i="1"/>
  <c r="AK26" i="1"/>
  <c r="AK27" i="1"/>
  <c r="AK28" i="1"/>
  <c r="AK29" i="1"/>
  <c r="AK30" i="1"/>
  <c r="AK31" i="1"/>
  <c r="AK32" i="1"/>
  <c r="AK34" i="1"/>
  <c r="AK35" i="1"/>
  <c r="AK36" i="1"/>
  <c r="AK37" i="1"/>
  <c r="AK38" i="1"/>
  <c r="AK39" i="1"/>
  <c r="AK41" i="1"/>
  <c r="AK42" i="1"/>
  <c r="AK43" i="1"/>
  <c r="AK44" i="1"/>
  <c r="AK45" i="1"/>
  <c r="AK46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9" i="1"/>
  <c r="AK70" i="1"/>
  <c r="AK71" i="1"/>
  <c r="AK72" i="1"/>
  <c r="AK73" i="1"/>
  <c r="AK74" i="1"/>
  <c r="AK75" i="1"/>
  <c r="AK76" i="1"/>
  <c r="AK77" i="1"/>
  <c r="AK79" i="1"/>
  <c r="AK80" i="1"/>
  <c r="AK81" i="1"/>
  <c r="AK82" i="1"/>
  <c r="AK83" i="1"/>
  <c r="AK84" i="1"/>
  <c r="AK85" i="1"/>
  <c r="AK87" i="1"/>
  <c r="AK88" i="1"/>
  <c r="AK89" i="1"/>
  <c r="AK90" i="1"/>
  <c r="AK91" i="1"/>
  <c r="AK92" i="1"/>
  <c r="AK93" i="1"/>
  <c r="AK95" i="1"/>
  <c r="AK96" i="1"/>
  <c r="AK97" i="1"/>
  <c r="AK98" i="1"/>
  <c r="AK99" i="1"/>
  <c r="AK100" i="1"/>
  <c r="AK101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4" i="1"/>
  <c r="AK125" i="1"/>
  <c r="AK126" i="1"/>
  <c r="AK127" i="1"/>
  <c r="AK128" i="1"/>
  <c r="AK129" i="1"/>
  <c r="AK130" i="1"/>
  <c r="AK131" i="1"/>
  <c r="AK133" i="1"/>
  <c r="AK134" i="1"/>
  <c r="AK135" i="1"/>
  <c r="AK136" i="1"/>
  <c r="AK137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8" i="1"/>
  <c r="AK169" i="1"/>
  <c r="AK170" i="1"/>
  <c r="AK171" i="1"/>
  <c r="AK172" i="1"/>
  <c r="AK173" i="1"/>
  <c r="AK174" i="1"/>
  <c r="AK175" i="1"/>
  <c r="AK176" i="1"/>
  <c r="AK177" i="1"/>
  <c r="AK179" i="1"/>
  <c r="AK180" i="1"/>
  <c r="AK181" i="1"/>
  <c r="AK182" i="1"/>
  <c r="AK183" i="1"/>
  <c r="AK184" i="1"/>
  <c r="AK185" i="1"/>
  <c r="AK187" i="1"/>
  <c r="AK188" i="1"/>
  <c r="AK189" i="1"/>
  <c r="AK190" i="1"/>
  <c r="AK191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5" i="1"/>
  <c r="AK216" i="1"/>
  <c r="AK217" i="1"/>
  <c r="AK218" i="1"/>
  <c r="AK219" i="1"/>
  <c r="AK220" i="1"/>
  <c r="AK221" i="1"/>
  <c r="AK222" i="1"/>
  <c r="AK223" i="1"/>
  <c r="AK224" i="1"/>
  <c r="AK226" i="1"/>
  <c r="AK227" i="1"/>
  <c r="AK228" i="1"/>
  <c r="AK229" i="1"/>
  <c r="AK230" i="1"/>
  <c r="AK231" i="1"/>
  <c r="AK233" i="1"/>
  <c r="AK234" i="1"/>
  <c r="AK235" i="1"/>
  <c r="AK236" i="1"/>
  <c r="AK237" i="1"/>
  <c r="AK238" i="1"/>
  <c r="AK3" i="1"/>
  <c r="S4" i="1"/>
  <c r="S5" i="1"/>
  <c r="S6" i="1"/>
  <c r="S7" i="1"/>
  <c r="S8" i="1"/>
  <c r="S9" i="1"/>
  <c r="S10" i="1"/>
  <c r="S12" i="1"/>
  <c r="S14" i="1"/>
  <c r="S15" i="1"/>
  <c r="S16" i="1"/>
  <c r="S17" i="1"/>
  <c r="S18" i="1"/>
  <c r="S19" i="1"/>
  <c r="S20" i="1"/>
  <c r="S21" i="1"/>
  <c r="S22" i="1"/>
  <c r="S24" i="1"/>
  <c r="S25" i="1"/>
  <c r="S26" i="1"/>
  <c r="S27" i="1"/>
  <c r="S28" i="1"/>
  <c r="S29" i="1"/>
  <c r="S30" i="1"/>
  <c r="S31" i="1"/>
  <c r="S32" i="1"/>
  <c r="S34" i="1"/>
  <c r="S35" i="1"/>
  <c r="S36" i="1"/>
  <c r="S37" i="1"/>
  <c r="S38" i="1"/>
  <c r="S39" i="1"/>
  <c r="S41" i="1"/>
  <c r="S42" i="1"/>
  <c r="S43" i="1"/>
  <c r="S44" i="1"/>
  <c r="S45" i="1"/>
  <c r="S46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9" i="1"/>
  <c r="S70" i="1"/>
  <c r="S71" i="1"/>
  <c r="S72" i="1"/>
  <c r="S73" i="1"/>
  <c r="S74" i="1"/>
  <c r="S75" i="1"/>
  <c r="S76" i="1"/>
  <c r="S77" i="1"/>
  <c r="S79" i="1"/>
  <c r="S80" i="1"/>
  <c r="S81" i="1"/>
  <c r="S82" i="1"/>
  <c r="S83" i="1"/>
  <c r="S84" i="1"/>
  <c r="S85" i="1"/>
  <c r="S87" i="1"/>
  <c r="S88" i="1"/>
  <c r="S89" i="1"/>
  <c r="S90" i="1"/>
  <c r="S91" i="1"/>
  <c r="S92" i="1"/>
  <c r="S93" i="1"/>
  <c r="S95" i="1"/>
  <c r="S96" i="1"/>
  <c r="S97" i="1"/>
  <c r="S98" i="1"/>
  <c r="S99" i="1"/>
  <c r="S100" i="1"/>
  <c r="S101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4" i="1"/>
  <c r="S125" i="1"/>
  <c r="S126" i="1"/>
  <c r="S127" i="1"/>
  <c r="S128" i="1"/>
  <c r="S129" i="1"/>
  <c r="S130" i="1"/>
  <c r="S131" i="1"/>
  <c r="S133" i="1"/>
  <c r="S134" i="1"/>
  <c r="S135" i="1"/>
  <c r="S136" i="1"/>
  <c r="S137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8" i="1"/>
  <c r="S169" i="1"/>
  <c r="S170" i="1"/>
  <c r="S171" i="1"/>
  <c r="S172" i="1"/>
  <c r="S173" i="1"/>
  <c r="S174" i="1"/>
  <c r="S175" i="1"/>
  <c r="S176" i="1"/>
  <c r="S177" i="1"/>
  <c r="S179" i="1"/>
  <c r="S180" i="1"/>
  <c r="S181" i="1"/>
  <c r="S182" i="1"/>
  <c r="S183" i="1"/>
  <c r="S184" i="1"/>
  <c r="S185" i="1"/>
  <c r="S187" i="1"/>
  <c r="S188" i="1"/>
  <c r="S189" i="1"/>
  <c r="S190" i="1"/>
  <c r="S191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5" i="1"/>
  <c r="S216" i="1"/>
  <c r="S217" i="1"/>
  <c r="S218" i="1"/>
  <c r="S219" i="1"/>
  <c r="S220" i="1"/>
  <c r="S221" i="1"/>
  <c r="S222" i="1"/>
  <c r="S223" i="1"/>
  <c r="S224" i="1"/>
  <c r="S226" i="1"/>
  <c r="S227" i="1"/>
  <c r="S228" i="1"/>
  <c r="S229" i="1"/>
  <c r="S230" i="1"/>
  <c r="S231" i="1"/>
  <c r="S233" i="1"/>
  <c r="S234" i="1"/>
  <c r="S235" i="1"/>
  <c r="S236" i="1"/>
  <c r="S237" i="1"/>
  <c r="S238" i="1"/>
  <c r="BA239" i="1"/>
  <c r="BB239" i="1"/>
  <c r="BC239" i="1"/>
  <c r="BD239" i="1"/>
  <c r="BE239" i="1"/>
  <c r="BF239" i="1"/>
  <c r="BG239" i="1"/>
  <c r="BH239" i="1"/>
  <c r="BI239" i="1"/>
  <c r="BJ239" i="1"/>
  <c r="BK239" i="1"/>
  <c r="AZ239" i="1"/>
  <c r="AN239" i="1"/>
  <c r="AO239" i="1"/>
  <c r="AP239" i="1"/>
  <c r="AQ239" i="1"/>
  <c r="AR239" i="1"/>
  <c r="AS239" i="1"/>
  <c r="AT239" i="1"/>
  <c r="AU239" i="1"/>
  <c r="AV239" i="1"/>
  <c r="AW239" i="1"/>
  <c r="AM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AJ239" i="1"/>
  <c r="U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B239" i="1"/>
  <c r="BA232" i="1"/>
  <c r="BB232" i="1"/>
  <c r="BC232" i="1"/>
  <c r="BD232" i="1"/>
  <c r="BE232" i="1"/>
  <c r="BF232" i="1"/>
  <c r="BG232" i="1"/>
  <c r="BH232" i="1"/>
  <c r="BI232" i="1"/>
  <c r="BJ232" i="1"/>
  <c r="BK232" i="1"/>
  <c r="AZ232" i="1"/>
  <c r="AN232" i="1"/>
  <c r="AO232" i="1"/>
  <c r="AP232" i="1"/>
  <c r="AQ232" i="1"/>
  <c r="AR232" i="1"/>
  <c r="AS232" i="1"/>
  <c r="AT232" i="1"/>
  <c r="AU232" i="1"/>
  <c r="AV232" i="1"/>
  <c r="AW232" i="1"/>
  <c r="AM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U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B232" i="1"/>
  <c r="BA225" i="1"/>
  <c r="BB225" i="1"/>
  <c r="BC225" i="1"/>
  <c r="BD225" i="1"/>
  <c r="BE225" i="1"/>
  <c r="BF225" i="1"/>
  <c r="BG225" i="1"/>
  <c r="BH225" i="1"/>
  <c r="BI225" i="1"/>
  <c r="BJ225" i="1"/>
  <c r="BK225" i="1"/>
  <c r="AZ225" i="1"/>
  <c r="AN225" i="1"/>
  <c r="AO225" i="1"/>
  <c r="AP225" i="1"/>
  <c r="AQ225" i="1"/>
  <c r="AR225" i="1"/>
  <c r="AS225" i="1"/>
  <c r="AT225" i="1"/>
  <c r="AU225" i="1"/>
  <c r="AV225" i="1"/>
  <c r="AW225" i="1"/>
  <c r="AM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U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B225" i="1"/>
  <c r="BA214" i="1"/>
  <c r="BB214" i="1"/>
  <c r="BC214" i="1"/>
  <c r="BD214" i="1"/>
  <c r="BE214" i="1"/>
  <c r="BF214" i="1"/>
  <c r="BG214" i="1"/>
  <c r="BH214" i="1"/>
  <c r="BI214" i="1"/>
  <c r="BJ214" i="1"/>
  <c r="BK214" i="1"/>
  <c r="AZ214" i="1"/>
  <c r="AN214" i="1"/>
  <c r="AO214" i="1"/>
  <c r="AP214" i="1"/>
  <c r="AQ214" i="1"/>
  <c r="AR214" i="1"/>
  <c r="AS214" i="1"/>
  <c r="AT214" i="1"/>
  <c r="AU214" i="1"/>
  <c r="AV214" i="1"/>
  <c r="AW214" i="1"/>
  <c r="AM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U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BA192" i="1"/>
  <c r="BB192" i="1"/>
  <c r="BC192" i="1"/>
  <c r="BD192" i="1"/>
  <c r="BE192" i="1"/>
  <c r="BF192" i="1"/>
  <c r="BG192" i="1"/>
  <c r="BH192" i="1"/>
  <c r="BI192" i="1"/>
  <c r="BJ192" i="1"/>
  <c r="BK192" i="1"/>
  <c r="AZ192" i="1"/>
  <c r="AN192" i="1"/>
  <c r="AO192" i="1"/>
  <c r="AP192" i="1"/>
  <c r="AQ192" i="1"/>
  <c r="AR192" i="1"/>
  <c r="AS192" i="1"/>
  <c r="AT192" i="1"/>
  <c r="AU192" i="1"/>
  <c r="AV192" i="1"/>
  <c r="AW192" i="1"/>
  <c r="AM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U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B192" i="1"/>
  <c r="BA186" i="1"/>
  <c r="BB186" i="1"/>
  <c r="BC186" i="1"/>
  <c r="BD186" i="1"/>
  <c r="BE186" i="1"/>
  <c r="BF186" i="1"/>
  <c r="BG186" i="1"/>
  <c r="BH186" i="1"/>
  <c r="BI186" i="1"/>
  <c r="BJ186" i="1"/>
  <c r="BK186" i="1"/>
  <c r="AZ186" i="1"/>
  <c r="AN186" i="1"/>
  <c r="AO186" i="1"/>
  <c r="AP186" i="1"/>
  <c r="AQ186" i="1"/>
  <c r="AR186" i="1"/>
  <c r="AS186" i="1"/>
  <c r="AT186" i="1"/>
  <c r="AU186" i="1"/>
  <c r="AV186" i="1"/>
  <c r="AW186" i="1"/>
  <c r="AM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U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B186" i="1"/>
  <c r="BA178" i="1"/>
  <c r="BB178" i="1"/>
  <c r="BC178" i="1"/>
  <c r="BD178" i="1"/>
  <c r="BE178" i="1"/>
  <c r="BF178" i="1"/>
  <c r="BG178" i="1"/>
  <c r="BH178" i="1"/>
  <c r="BI178" i="1"/>
  <c r="BJ178" i="1"/>
  <c r="BK178" i="1"/>
  <c r="AZ178" i="1"/>
  <c r="AN178" i="1"/>
  <c r="AO178" i="1"/>
  <c r="AP178" i="1"/>
  <c r="AQ178" i="1"/>
  <c r="AR178" i="1"/>
  <c r="AS178" i="1"/>
  <c r="AT178" i="1"/>
  <c r="AU178" i="1"/>
  <c r="AV178" i="1"/>
  <c r="AW178" i="1"/>
  <c r="AM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U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B178" i="1"/>
  <c r="BA167" i="1"/>
  <c r="BB167" i="1"/>
  <c r="BC167" i="1"/>
  <c r="BD167" i="1"/>
  <c r="BE167" i="1"/>
  <c r="BF167" i="1"/>
  <c r="BG167" i="1"/>
  <c r="BH167" i="1"/>
  <c r="BI167" i="1"/>
  <c r="BJ167" i="1"/>
  <c r="BK167" i="1"/>
  <c r="AZ167" i="1"/>
  <c r="AN167" i="1"/>
  <c r="AO167" i="1"/>
  <c r="AP167" i="1"/>
  <c r="AQ167" i="1"/>
  <c r="AR167" i="1"/>
  <c r="AS167" i="1"/>
  <c r="AT167" i="1"/>
  <c r="AU167" i="1"/>
  <c r="AV167" i="1"/>
  <c r="AW167" i="1"/>
  <c r="AM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U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BA145" i="1"/>
  <c r="BB145" i="1"/>
  <c r="BC145" i="1"/>
  <c r="BD145" i="1"/>
  <c r="BE145" i="1"/>
  <c r="BF145" i="1"/>
  <c r="BG145" i="1"/>
  <c r="BH145" i="1"/>
  <c r="BI145" i="1"/>
  <c r="BJ145" i="1"/>
  <c r="BK145" i="1"/>
  <c r="AZ145" i="1"/>
  <c r="AN145" i="1"/>
  <c r="AO145" i="1"/>
  <c r="AP145" i="1"/>
  <c r="AQ145" i="1"/>
  <c r="AR145" i="1"/>
  <c r="AS145" i="1"/>
  <c r="AT145" i="1"/>
  <c r="AU145" i="1"/>
  <c r="AV145" i="1"/>
  <c r="AW145" i="1"/>
  <c r="AM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U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B145" i="1"/>
  <c r="BA138" i="1"/>
  <c r="BB138" i="1"/>
  <c r="BC138" i="1"/>
  <c r="BD138" i="1"/>
  <c r="BE138" i="1"/>
  <c r="BF138" i="1"/>
  <c r="BG138" i="1"/>
  <c r="BH138" i="1"/>
  <c r="BI138" i="1"/>
  <c r="BJ138" i="1"/>
  <c r="BK138" i="1"/>
  <c r="AZ138" i="1"/>
  <c r="AN138" i="1"/>
  <c r="AO138" i="1"/>
  <c r="AP138" i="1"/>
  <c r="AQ138" i="1"/>
  <c r="AR138" i="1"/>
  <c r="AS138" i="1"/>
  <c r="AT138" i="1"/>
  <c r="AU138" i="1"/>
  <c r="AV138" i="1"/>
  <c r="AW138" i="1"/>
  <c r="AM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U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B138" i="1"/>
  <c r="BA132" i="1"/>
  <c r="BB132" i="1"/>
  <c r="BC132" i="1"/>
  <c r="BD132" i="1"/>
  <c r="BE132" i="1"/>
  <c r="BF132" i="1"/>
  <c r="BG132" i="1"/>
  <c r="BH132" i="1"/>
  <c r="BI132" i="1"/>
  <c r="BJ132" i="1"/>
  <c r="BK132" i="1"/>
  <c r="AZ132" i="1"/>
  <c r="AN132" i="1"/>
  <c r="AO132" i="1"/>
  <c r="AP132" i="1"/>
  <c r="AQ132" i="1"/>
  <c r="AR132" i="1"/>
  <c r="AS132" i="1"/>
  <c r="AT132" i="1"/>
  <c r="AU132" i="1"/>
  <c r="AV132" i="1"/>
  <c r="AW132" i="1"/>
  <c r="AM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U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B132" i="1"/>
  <c r="BA122" i="1"/>
  <c r="BB122" i="1"/>
  <c r="BC122" i="1"/>
  <c r="BD122" i="1"/>
  <c r="BE122" i="1"/>
  <c r="BF122" i="1"/>
  <c r="BG122" i="1"/>
  <c r="BH122" i="1"/>
  <c r="BI122" i="1"/>
  <c r="BJ122" i="1"/>
  <c r="BK122" i="1"/>
  <c r="AZ122" i="1"/>
  <c r="AN122" i="1"/>
  <c r="AO122" i="1"/>
  <c r="AP122" i="1"/>
  <c r="AQ122" i="1"/>
  <c r="AR122" i="1"/>
  <c r="AS122" i="1"/>
  <c r="AT122" i="1"/>
  <c r="AU122" i="1"/>
  <c r="AV122" i="1"/>
  <c r="AW122" i="1"/>
  <c r="AM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U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B122" i="1"/>
  <c r="BA94" i="1"/>
  <c r="BB94" i="1"/>
  <c r="BC94" i="1"/>
  <c r="BD94" i="1"/>
  <c r="BE94" i="1"/>
  <c r="BF94" i="1"/>
  <c r="BG94" i="1"/>
  <c r="BH94" i="1"/>
  <c r="BI94" i="1"/>
  <c r="BJ94" i="1"/>
  <c r="BK94" i="1"/>
  <c r="AZ94" i="1"/>
  <c r="AN94" i="1"/>
  <c r="AO94" i="1"/>
  <c r="AP94" i="1"/>
  <c r="AQ94" i="1"/>
  <c r="AR94" i="1"/>
  <c r="AS94" i="1"/>
  <c r="AT94" i="1"/>
  <c r="AU94" i="1"/>
  <c r="AV94" i="1"/>
  <c r="AW94" i="1"/>
  <c r="AM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U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B94" i="1"/>
  <c r="BA86" i="1"/>
  <c r="BB86" i="1"/>
  <c r="BC86" i="1"/>
  <c r="BD86" i="1"/>
  <c r="BE86" i="1"/>
  <c r="BF86" i="1"/>
  <c r="BG86" i="1"/>
  <c r="BH86" i="1"/>
  <c r="BI86" i="1"/>
  <c r="BJ86" i="1"/>
  <c r="BK86" i="1"/>
  <c r="AZ86" i="1"/>
  <c r="AN86" i="1"/>
  <c r="AO86" i="1"/>
  <c r="AP86" i="1"/>
  <c r="AQ86" i="1"/>
  <c r="AR86" i="1"/>
  <c r="AS86" i="1"/>
  <c r="AT86" i="1"/>
  <c r="AU86" i="1"/>
  <c r="AV86" i="1"/>
  <c r="AW86" i="1"/>
  <c r="AM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U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B86" i="1"/>
  <c r="BA78" i="1"/>
  <c r="BB78" i="1"/>
  <c r="BC78" i="1"/>
  <c r="BD78" i="1"/>
  <c r="BE78" i="1"/>
  <c r="BF78" i="1"/>
  <c r="BG78" i="1"/>
  <c r="BH78" i="1"/>
  <c r="BI78" i="1"/>
  <c r="BJ78" i="1"/>
  <c r="BK78" i="1"/>
  <c r="AZ78" i="1"/>
  <c r="AN78" i="1"/>
  <c r="AO78" i="1"/>
  <c r="AP78" i="1"/>
  <c r="AQ78" i="1"/>
  <c r="AR78" i="1"/>
  <c r="AS78" i="1"/>
  <c r="AT78" i="1"/>
  <c r="AU78" i="1"/>
  <c r="AV78" i="1"/>
  <c r="AW78" i="1"/>
  <c r="AM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U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B78" i="1"/>
  <c r="BA68" i="1"/>
  <c r="BB68" i="1"/>
  <c r="BC68" i="1"/>
  <c r="BD68" i="1"/>
  <c r="BE68" i="1"/>
  <c r="BF68" i="1"/>
  <c r="BG68" i="1"/>
  <c r="BH68" i="1"/>
  <c r="BI68" i="1"/>
  <c r="BJ68" i="1"/>
  <c r="BK68" i="1"/>
  <c r="AZ68" i="1"/>
  <c r="AN68" i="1"/>
  <c r="AO68" i="1"/>
  <c r="AP68" i="1"/>
  <c r="AQ68" i="1"/>
  <c r="AR68" i="1"/>
  <c r="AS68" i="1"/>
  <c r="AT68" i="1"/>
  <c r="AU68" i="1"/>
  <c r="AV68" i="1"/>
  <c r="AW68" i="1"/>
  <c r="AM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U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B68" i="1"/>
  <c r="BA47" i="1"/>
  <c r="BB47" i="1"/>
  <c r="BC47" i="1"/>
  <c r="BD47" i="1"/>
  <c r="BE47" i="1"/>
  <c r="BF47" i="1"/>
  <c r="BG47" i="1"/>
  <c r="BH47" i="1"/>
  <c r="BI47" i="1"/>
  <c r="BJ47" i="1"/>
  <c r="BK47" i="1"/>
  <c r="AZ47" i="1"/>
  <c r="AN47" i="1"/>
  <c r="AO47" i="1"/>
  <c r="AP47" i="1"/>
  <c r="AQ47" i="1"/>
  <c r="AR47" i="1"/>
  <c r="AS47" i="1"/>
  <c r="AT47" i="1"/>
  <c r="AU47" i="1"/>
  <c r="AV47" i="1"/>
  <c r="AW47" i="1"/>
  <c r="AM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U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BA40" i="1"/>
  <c r="BB40" i="1"/>
  <c r="BC40" i="1"/>
  <c r="BD40" i="1"/>
  <c r="BE40" i="1"/>
  <c r="BF40" i="1"/>
  <c r="BG40" i="1"/>
  <c r="BH40" i="1"/>
  <c r="BI40" i="1"/>
  <c r="BJ40" i="1"/>
  <c r="BK40" i="1"/>
  <c r="AZ40" i="1"/>
  <c r="AN40" i="1"/>
  <c r="AO40" i="1"/>
  <c r="AP40" i="1"/>
  <c r="AQ40" i="1"/>
  <c r="AR40" i="1"/>
  <c r="AS40" i="1"/>
  <c r="AT40" i="1"/>
  <c r="AU40" i="1"/>
  <c r="AV40" i="1"/>
  <c r="AW40" i="1"/>
  <c r="AM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U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B47" i="1"/>
  <c r="B40" i="1"/>
  <c r="BA33" i="1"/>
  <c r="BB33" i="1"/>
  <c r="BC33" i="1"/>
  <c r="BD33" i="1"/>
  <c r="BE33" i="1"/>
  <c r="BF33" i="1"/>
  <c r="BG33" i="1"/>
  <c r="BH33" i="1"/>
  <c r="BI33" i="1"/>
  <c r="BJ33" i="1"/>
  <c r="BK33" i="1"/>
  <c r="AZ33" i="1"/>
  <c r="AN33" i="1"/>
  <c r="AO33" i="1"/>
  <c r="AP33" i="1"/>
  <c r="AQ33" i="1"/>
  <c r="AR33" i="1"/>
  <c r="AS33" i="1"/>
  <c r="AT33" i="1"/>
  <c r="AV33" i="1"/>
  <c r="AW33" i="1"/>
  <c r="AM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U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B33" i="1"/>
  <c r="BD23" i="1"/>
  <c r="BE23" i="1"/>
  <c r="BF23" i="1"/>
  <c r="BG23" i="1"/>
  <c r="BH23" i="1"/>
  <c r="BI23" i="1"/>
  <c r="BJ23" i="1"/>
  <c r="BK23" i="1"/>
  <c r="AN23" i="1"/>
  <c r="AO23" i="1"/>
  <c r="AP23" i="1"/>
  <c r="AQ23" i="1"/>
  <c r="AR23" i="1"/>
  <c r="AS23" i="1"/>
  <c r="AT23" i="1"/>
  <c r="AU23" i="1"/>
  <c r="AV23" i="1"/>
  <c r="AW23" i="1"/>
  <c r="AM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U23" i="1"/>
  <c r="B23" i="1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B61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S49" i="2"/>
  <c r="B49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S36" i="2"/>
  <c r="B36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B24" i="2"/>
  <c r="R60" i="2"/>
  <c r="R59" i="2"/>
  <c r="R58" i="2"/>
  <c r="R57" i="2"/>
  <c r="R56" i="2"/>
  <c r="R55" i="2"/>
  <c r="R54" i="2"/>
  <c r="R53" i="2"/>
  <c r="R52" i="2"/>
  <c r="R50" i="2"/>
  <c r="R48" i="2"/>
  <c r="R47" i="2"/>
  <c r="R46" i="2"/>
  <c r="R45" i="2"/>
  <c r="R44" i="2"/>
  <c r="R43" i="2"/>
  <c r="R42" i="2"/>
  <c r="R41" i="2"/>
  <c r="R40" i="2"/>
  <c r="R38" i="2"/>
  <c r="R37" i="2"/>
  <c r="R35" i="2"/>
  <c r="R34" i="2"/>
  <c r="R33" i="2"/>
  <c r="R32" i="2"/>
  <c r="R31" i="2"/>
  <c r="R30" i="2"/>
  <c r="R29" i="2"/>
  <c r="R28" i="2"/>
  <c r="R27" i="2"/>
  <c r="R25" i="2"/>
  <c r="R23" i="2"/>
  <c r="R22" i="2"/>
  <c r="R21" i="2"/>
  <c r="R20" i="2"/>
  <c r="R19" i="2"/>
  <c r="R18" i="2"/>
  <c r="R17" i="2"/>
  <c r="R16" i="2"/>
  <c r="R15" i="2"/>
  <c r="R13" i="2"/>
  <c r="R11" i="2"/>
  <c r="R10" i="2"/>
  <c r="R9" i="2"/>
  <c r="R8" i="2"/>
  <c r="R7" i="2"/>
  <c r="R6" i="2"/>
  <c r="R5" i="2"/>
  <c r="R4" i="2"/>
  <c r="R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B12" i="2"/>
  <c r="S3" i="1"/>
  <c r="B214" i="1"/>
  <c r="B167" i="1"/>
  <c r="BM235" i="1" l="1"/>
  <c r="BM230" i="1"/>
  <c r="BM226" i="1"/>
  <c r="BM221" i="1"/>
  <c r="BM217" i="1"/>
  <c r="BM212" i="1"/>
  <c r="BM208" i="1"/>
  <c r="BM204" i="1"/>
  <c r="BM200" i="1"/>
  <c r="BM196" i="1"/>
  <c r="BM191" i="1"/>
  <c r="BM177" i="1"/>
  <c r="BM134" i="1"/>
  <c r="BM130" i="1"/>
  <c r="BM126" i="1"/>
  <c r="BM120" i="1"/>
  <c r="BM116" i="1"/>
  <c r="BM112" i="1"/>
  <c r="BM108" i="1"/>
  <c r="BM104" i="1"/>
  <c r="BM99" i="1"/>
  <c r="BM95" i="1"/>
  <c r="BM90" i="1"/>
  <c r="BM85" i="1"/>
  <c r="BM81" i="1"/>
  <c r="BM76" i="1"/>
  <c r="BM72" i="1"/>
  <c r="BM234" i="1"/>
  <c r="BM229" i="1"/>
  <c r="BM224" i="1"/>
  <c r="BM207" i="1"/>
  <c r="BM203" i="1"/>
  <c r="BM199" i="1"/>
  <c r="BM190" i="1"/>
  <c r="BM185" i="1"/>
  <c r="BM181" i="1"/>
  <c r="BM163" i="1"/>
  <c r="BM155" i="1"/>
  <c r="BM137" i="1"/>
  <c r="BM133" i="1"/>
  <c r="BM129" i="1"/>
  <c r="BM125" i="1"/>
  <c r="BM119" i="1"/>
  <c r="BM115" i="1"/>
  <c r="BM111" i="1"/>
  <c r="BM107" i="1"/>
  <c r="BM103" i="1"/>
  <c r="BM98" i="1"/>
  <c r="BM93" i="1"/>
  <c r="BM89" i="1"/>
  <c r="BM84" i="1"/>
  <c r="BM80" i="1"/>
  <c r="BM75" i="1"/>
  <c r="BM71" i="1"/>
  <c r="BM237" i="1"/>
  <c r="BM233" i="1"/>
  <c r="BM228" i="1"/>
  <c r="BM215" i="1"/>
  <c r="BM210" i="1"/>
  <c r="BM206" i="1"/>
  <c r="BM202" i="1"/>
  <c r="BM198" i="1"/>
  <c r="BM194" i="1"/>
  <c r="BM189" i="1"/>
  <c r="BM184" i="1"/>
  <c r="BM180" i="1"/>
  <c r="BM166" i="1"/>
  <c r="BM162" i="1"/>
  <c r="BM154" i="1"/>
  <c r="BM146" i="1"/>
  <c r="BM136" i="1"/>
  <c r="BM128" i="1"/>
  <c r="BM124" i="1"/>
  <c r="BM118" i="1"/>
  <c r="BM114" i="1"/>
  <c r="BM110" i="1"/>
  <c r="BM106" i="1"/>
  <c r="BM101" i="1"/>
  <c r="BM97" i="1"/>
  <c r="BM92" i="1"/>
  <c r="BM88" i="1"/>
  <c r="BM83" i="1"/>
  <c r="BM79" i="1"/>
  <c r="BM74" i="1"/>
  <c r="BM70" i="1"/>
  <c r="AX47" i="1"/>
  <c r="AX94" i="1"/>
  <c r="AK145" i="1"/>
  <c r="AX145" i="1"/>
  <c r="BM236" i="1"/>
  <c r="BM231" i="1"/>
  <c r="BM227" i="1"/>
  <c r="BM222" i="1"/>
  <c r="BM213" i="1"/>
  <c r="BM205" i="1"/>
  <c r="BM201" i="1"/>
  <c r="BM197" i="1"/>
  <c r="BM193" i="1"/>
  <c r="BM188" i="1"/>
  <c r="BM179" i="1"/>
  <c r="BM165" i="1"/>
  <c r="BM157" i="1"/>
  <c r="BM153" i="1"/>
  <c r="BM149" i="1"/>
  <c r="BM135" i="1"/>
  <c r="BM131" i="1"/>
  <c r="BM127" i="1"/>
  <c r="BM121" i="1"/>
  <c r="BM117" i="1"/>
  <c r="BM113" i="1"/>
  <c r="BM109" i="1"/>
  <c r="BM105" i="1"/>
  <c r="BM100" i="1"/>
  <c r="BM96" i="1"/>
  <c r="BM91" i="1"/>
  <c r="BM87" i="1"/>
  <c r="BM82" i="1"/>
  <c r="BM77" i="1"/>
  <c r="BM73" i="1"/>
  <c r="BM69" i="1"/>
  <c r="BM46" i="1"/>
  <c r="BM42" i="1"/>
  <c r="BM37" i="1"/>
  <c r="BM19" i="1"/>
  <c r="BM15" i="1"/>
  <c r="BM6" i="1"/>
  <c r="BM45" i="1"/>
  <c r="BM41" i="1"/>
  <c r="BM36" i="1"/>
  <c r="BM44" i="1"/>
  <c r="BM39" i="1"/>
  <c r="BM35" i="1"/>
  <c r="BM21" i="1"/>
  <c r="BM17" i="1"/>
  <c r="BM8" i="1"/>
  <c r="BM64" i="1"/>
  <c r="BM60" i="1"/>
  <c r="BM56" i="1"/>
  <c r="BM52" i="1"/>
  <c r="BM48" i="1"/>
  <c r="BM43" i="1"/>
  <c r="BM38" i="1"/>
  <c r="BM34" i="1"/>
  <c r="BM12" i="1"/>
  <c r="BM10" i="1"/>
  <c r="BM4" i="1"/>
  <c r="BM32" i="1"/>
  <c r="BM31" i="1"/>
  <c r="BM30" i="1"/>
  <c r="BM29" i="1"/>
  <c r="BM28" i="1"/>
  <c r="BM27" i="1"/>
  <c r="BM26" i="1"/>
  <c r="BM25" i="1"/>
  <c r="BM24" i="1"/>
  <c r="BM238" i="1"/>
  <c r="BM211" i="1"/>
  <c r="BM209" i="1"/>
  <c r="BM195" i="1"/>
  <c r="BM223" i="1"/>
  <c r="BM220" i="1"/>
  <c r="BM219" i="1"/>
  <c r="BM218" i="1"/>
  <c r="BM216" i="1"/>
  <c r="BM161" i="1"/>
  <c r="BM183" i="1"/>
  <c r="BM160" i="1"/>
  <c r="BM159" i="1"/>
  <c r="BM158" i="1"/>
  <c r="BM156" i="1"/>
  <c r="BM182" i="1"/>
  <c r="BM152" i="1"/>
  <c r="BM151" i="1"/>
  <c r="BM150" i="1"/>
  <c r="BM164" i="1"/>
  <c r="BM148" i="1"/>
  <c r="BM147" i="1"/>
  <c r="BM187" i="1"/>
  <c r="BM176" i="1"/>
  <c r="BM175" i="1"/>
  <c r="BM174" i="1"/>
  <c r="BM173" i="1"/>
  <c r="BM172" i="1"/>
  <c r="BM171" i="1"/>
  <c r="BM170" i="1"/>
  <c r="BM169" i="1"/>
  <c r="BM168" i="1"/>
  <c r="BM63" i="1"/>
  <c r="BM55" i="1"/>
  <c r="BM66" i="1"/>
  <c r="BM62" i="1"/>
  <c r="BM58" i="1"/>
  <c r="BM54" i="1"/>
  <c r="BM50" i="1"/>
  <c r="BM67" i="1"/>
  <c r="BM59" i="1"/>
  <c r="BM51" i="1"/>
  <c r="BM65" i="1"/>
  <c r="BM61" i="1"/>
  <c r="BM57" i="1"/>
  <c r="BM53" i="1"/>
  <c r="BM49" i="1"/>
  <c r="BM22" i="1"/>
  <c r="BM14" i="1"/>
  <c r="BM5" i="1"/>
  <c r="BM3" i="1"/>
  <c r="S178" i="1"/>
  <c r="BL178" i="1"/>
  <c r="AX225" i="1"/>
  <c r="AK40" i="1"/>
  <c r="BM18" i="1"/>
  <c r="BM9" i="1"/>
  <c r="S23" i="1"/>
  <c r="S68" i="1"/>
  <c r="S122" i="1"/>
  <c r="AK167" i="1"/>
  <c r="AX167" i="1"/>
  <c r="BM20" i="1"/>
  <c r="BM16" i="1"/>
  <c r="BM11" i="1"/>
  <c r="BM7" i="1"/>
  <c r="S167" i="1"/>
  <c r="AX23" i="1"/>
  <c r="S33" i="1"/>
  <c r="BL132" i="1"/>
  <c r="AK178" i="1"/>
  <c r="S239" i="1"/>
  <c r="AX78" i="1"/>
  <c r="S86" i="1"/>
  <c r="AK132" i="1"/>
  <c r="AX132" i="1"/>
  <c r="S138" i="1"/>
  <c r="BL138" i="1"/>
  <c r="AK186" i="1"/>
  <c r="BL192" i="1"/>
  <c r="AX239" i="1"/>
  <c r="S214" i="1"/>
  <c r="AX33" i="1"/>
  <c r="S40" i="1"/>
  <c r="S47" i="1"/>
  <c r="AK138" i="1"/>
  <c r="AX138" i="1"/>
  <c r="BL167" i="1"/>
  <c r="AK192" i="1"/>
  <c r="AK23" i="1"/>
  <c r="BL23" i="1"/>
  <c r="AK68" i="1"/>
  <c r="BL68" i="1"/>
  <c r="AK86" i="1"/>
  <c r="BL86" i="1"/>
  <c r="AK122" i="1"/>
  <c r="BL122" i="1"/>
  <c r="AX186" i="1"/>
  <c r="S192" i="1"/>
  <c r="AK225" i="1"/>
  <c r="BL225" i="1"/>
  <c r="AK239" i="1"/>
  <c r="BL239" i="1"/>
  <c r="BL40" i="1"/>
  <c r="AX68" i="1"/>
  <c r="S78" i="1"/>
  <c r="AX86" i="1"/>
  <c r="S94" i="1"/>
  <c r="AX122" i="1"/>
  <c r="S132" i="1"/>
  <c r="S145" i="1"/>
  <c r="S232" i="1"/>
  <c r="AK33" i="1"/>
  <c r="BL33" i="1"/>
  <c r="AX40" i="1"/>
  <c r="AK47" i="1"/>
  <c r="BL47" i="1"/>
  <c r="AK78" i="1"/>
  <c r="BL78" i="1"/>
  <c r="AK94" i="1"/>
  <c r="BL94" i="1"/>
  <c r="BL145" i="1"/>
  <c r="AX178" i="1"/>
  <c r="S186" i="1"/>
  <c r="AX192" i="1"/>
  <c r="AK214" i="1"/>
  <c r="BL214" i="1"/>
  <c r="AK232" i="1"/>
  <c r="BL232" i="1"/>
  <c r="BL186" i="1"/>
  <c r="AX214" i="1"/>
  <c r="S225" i="1"/>
  <c r="AX232" i="1"/>
  <c r="R12" i="2"/>
  <c r="S12" i="2" s="1"/>
  <c r="R36" i="2"/>
  <c r="R61" i="2"/>
  <c r="R24" i="2"/>
  <c r="S24" i="2" s="1"/>
  <c r="R49" i="2"/>
  <c r="S61" i="2"/>
  <c r="BM145" i="1" l="1"/>
  <c r="BM94" i="1"/>
  <c r="BM47" i="1"/>
  <c r="BM225" i="1"/>
  <c r="BM186" i="1"/>
  <c r="BM178" i="1"/>
  <c r="BM214" i="1"/>
  <c r="BM78" i="1"/>
  <c r="BM239" i="1"/>
  <c r="BM86" i="1"/>
  <c r="BM33" i="1"/>
  <c r="BM138" i="1"/>
  <c r="BM132" i="1"/>
  <c r="BM23" i="1"/>
  <c r="BM232" i="1"/>
  <c r="BM122" i="1"/>
  <c r="BM68" i="1"/>
  <c r="BM40" i="1"/>
  <c r="BM167" i="1"/>
  <c r="BM192" i="1"/>
  <c r="S62" i="2"/>
</calcChain>
</file>

<file path=xl/sharedStrings.xml><?xml version="1.0" encoding="utf-8"?>
<sst xmlns="http://schemas.openxmlformats.org/spreadsheetml/2006/main" count="431" uniqueCount="284">
  <si>
    <t>ΓΙΑΝΝΑΚΑΡΟΣ ΝΙΚΟΛΑΟΣ ΤΟΥ ΧΑΡΑΛΑΜΠΟΥ</t>
  </si>
  <si>
    <t>ΓΑΡΟΦΑΛΛΙΔΗΣ ΕΜΜΑΝΟΥΗΛ ΤΟΥ ΓΑΡΟΦΑΛΛΟΥ</t>
  </si>
  <si>
    <t>ΓΚΙΡΓΚΙΝΗ-ΦΑΡΜΑΚΗ ΜΑΛΑΜΑ ΤΟΥ ΠΑΝΑΓΙΩΤΗ</t>
  </si>
  <si>
    <t>ΖΕΜΠΕΚΗ ΜΑΛΑΜΑ ΤΟΥ ΚΟΜΝΗΝΟΥ</t>
  </si>
  <si>
    <t>ΘΑΣΙΤΟΥ ΒΑΣΙΛΕΙΑ ΤΟΥ ΙΩΑΝΝΗ</t>
  </si>
  <si>
    <t>ΚΑΜΑΜΗ-ΚΑΛΛΙΓΕΡΗ ΣΟΦΙΑ ΤΟΥ ΠΑΝΑΓΙΩΤΗ</t>
  </si>
  <si>
    <t>ΜΑΝΟΥΣΑΚΗΣ ΔΗΜΟΣΘΕΝΗΣ ΤΟΥ ΕΜΜΑΝΟΥΗΛ</t>
  </si>
  <si>
    <t>ΜΑΡΙΝΑΚΗΣ ΝΙΚΟΛΑΟΣ ΤΟΥ ΙΩΑΝΝΗ</t>
  </si>
  <si>
    <t>ΜΙΧΑΗΛΙΔΗ-ΣΑΡΑΚΙΝΗ ΜΑΡΙΝΑ ΤΟΥ ΓΕΩΡΓΙΟΥ</t>
  </si>
  <si>
    <t>ΜΟΣΧΑΚΗΣ ΝΙΚΟΛΑΟΣ ΤΟΥ ΑΘΑΝΑΣΙΟΥ</t>
  </si>
  <si>
    <t>ΜΠΑΚΙΤΑΣ ΟΔΥΣΣΕΑΣ(ΣΟΥΛΗΣ) ΤΟΥ ΚΩΝΣΤΑΝΤΙΝΟΥ</t>
  </si>
  <si>
    <t>ΠΕΛΕΚΑΝΟΥ ΕΛΕΝΗ-ΕΥΑΓΓΕΛΙΑ(ΕΛΒΑ) ΤΟΥ ΓΕΩΡΓΙΟΥ</t>
  </si>
  <si>
    <t>ΣΦΕΝΔΥΛΗΣ ΔΗΜΗΤΡΙΟΣ-ΧΡΗΣΤΟΣ ΤΟΥ ΠΑΝΑΓΙΩΤΗ</t>
  </si>
  <si>
    <t>ΣΩΤΗΡΕΛΛΗΣ ΓΑΒΡΙΗΛ ΤΟΥ ΙΩΑΝΝΗ</t>
  </si>
  <si>
    <t>ΤΖΑΝΕΡΟΥ ΕΙΡΗΝΗ(ΒΑΛΑΝΤΩ) ΤΟΥ ΣΤΥΛΙΑΝΟΥ</t>
  </si>
  <si>
    <t>ΤΖΕΛΒΕΛΗ ΕΛΕΝΗ ΤΟΥ ΚΩΝΣΤΑΝΤΙΝΟΥ</t>
  </si>
  <si>
    <t>ΧΑΡΟΥ ΒΑΣΙΛΙΚΗ ΤΟΥ ΠΑΝΑΓΙΩΤΗ</t>
  </si>
  <si>
    <t>ΧΡΙΣΤΟΦΙΔΕΛΛΗΣ ΕΥΑΓΓΕΛΟΣ-ΦΩΤΙΟΣ ΤΟΥ ΔΗΜΗΤΡΗ</t>
  </si>
  <si>
    <t>ΨΑΡΡΑΣ ΧΡΥΣΟΣΤΟΜΟΣ (ΜΑΚΗΣ) ΤΟΥ ΓΡΗΓΟΡΙΟΥ</t>
  </si>
  <si>
    <t>ΑΡΧΟΝΤΟΓΙΩΡΓΗΣ ΤΡΙΑΝΤΑΦΥΛΛΟΣ ΤΟΥ ΠΑΝΑΓΙΩΤΗ</t>
  </si>
  <si>
    <t>ΒΙΒΛΙΟΣ ΑΓΓΕΛΟΣ-ΘΕΟΔΩΡΟΣ ΤΟΥ ΧΡΗΣΤΟΥ</t>
  </si>
  <si>
    <t>ΔΗΜΟΣ ΙΩΑΝΝΗΣ ΤΟΥ ΣΠΥΡΙΔΩΝΑ</t>
  </si>
  <si>
    <t>ΔΙΑΜΑΤΑΡΗ ΙΩΑΝΝΑ-ΕΛΠΙΔΑ ΤΟΥ ΠΕΤΡΟΥ</t>
  </si>
  <si>
    <t>ΖΑΦΕΙΡΗ ΑΘΑΝΑΣΙΑ(ΣΙΑ) ΤΟΥ ΙΩΑΝΝΗ</t>
  </si>
  <si>
    <t>ΚΩΝΣΤΑΝΤΙΝΟΥ ΜΑΡΙΑ-ΕΥΣΤΑΘΙΑ(ΜΑΡΙΕΦΗ) ΤΟΥ ΠΑΝΑΓΙΩΤΗ</t>
  </si>
  <si>
    <t>ΜΑΥΡΟΣ ΘΕΟΔΩΡΟΣ ΤΟΥ ΑΝΤΩΝΙΟΥ</t>
  </si>
  <si>
    <t>ΜΠΑΓΑΝΗ ΕΙΡΗΝΗ ΤΟΥ ΔΗΜΗΤΡΙΟΥ</t>
  </si>
  <si>
    <t>ΜΠΑΛΟΓΙΑΝΝΗ-ΖΑΛΙΝΗ ΕΥΓΕΝΙΑ ΤΟΥ ΝΙΚΟΛΑΟΥ</t>
  </si>
  <si>
    <t>ΜΠΟΥΛΩΤΗΣ ΔΗΜΗΤΡΙΟΣ</t>
  </si>
  <si>
    <t>ΠΑΝΤΣΕΛΙΑΣ ΣΤΑΥΡΟΣ ΤΟΥ ΒΑΣΙΛΕΙΟΥ</t>
  </si>
  <si>
    <t>ΠΑΠΑΔΟΠΟΥΛΟΥ-ΤΟΥΦΕΞΗ ΜΑΡΙΑ ΤΟΥ ΠΑΝΑΓΙΩΤΗ</t>
  </si>
  <si>
    <t>ΠΑΠΑΙΩΑΝΝΟΥ ΝΙΚΟΛΑΟΣ ΤΟΥ ΚΩΝΣΤΑΝΤΙΝΟΥ</t>
  </si>
  <si>
    <t>ΠΙΑΝΤΕΣ ΠΑΡΑΣΧΟΣ (ΠΑΡΗΣ) ΤΟΥ ΧΡΗΣΤΟΥ</t>
  </si>
  <si>
    <t>ΣΑΜΠΑΛΟΣ ΑΘΑΝΑΙΟΣ (ΘΑΝΟΣ) ΤΟΥ ΚΩΝΣΤΑΝΤΙΝΟΥ</t>
  </si>
  <si>
    <t xml:space="preserve">ΣΤΑΜΑΤΕΡΗΣ ΣΤΥΛΙΑΝΟΣ ΤΟΥ ΠΑΝΤΕΛΗ </t>
  </si>
  <si>
    <t>ΤΣΙΟΒΑΚΗ ΚΩΝΣΤΑΝΤΙΝΑ ΤΟΥ ΚΩΝΣΤΑΝΤΙΝΟΥ</t>
  </si>
  <si>
    <t>ΦΑΡΜΑΚΗΣ ΧΑΡΑΛΑΜΠΟΣ (ΜΠΑΜΠΗΣ) ΤΟΥ ΝΙΚΟΛΑΟΥ</t>
  </si>
  <si>
    <t>ΧΑΡΟΥ ΚΑΤΕ-ΕΛΕΝΗ(ΚΑΤΙΑ)ΣΥΖ.ΠΑΝΤΕΛΗ</t>
  </si>
  <si>
    <t xml:space="preserve">ΑΓΓΕΛΟΥΔΙΑΣ ΙΩΑΝΝΗΣ </t>
  </si>
  <si>
    <t>ΑΛΟΓΑΡΑ-ΒΑΡΒΑΡΙΓΟΥ ΠΑΡΑΣΚΕΥΗ</t>
  </si>
  <si>
    <t>ΑΡΧΙΤΕΚΤΟΝΙΔΗ ΕΥΘΥΜΙΑ-ΑΛΚΜΗΝΗ</t>
  </si>
  <si>
    <t>ΓΙΑΜΑΡΕΛΟΣ ΣΤΡΑΤΟΣ</t>
  </si>
  <si>
    <t>ΓΙΑΝΝΑΚΗ ΑΘΗΝΑ</t>
  </si>
  <si>
    <t>ΔΟΜΑΝΟΛΔΟΥ ΕΥΦΡΟΣΥΝΗ</t>
  </si>
  <si>
    <t>ΚΑΠΠΑΣ ΙΩΑΝΝΗΣ</t>
  </si>
  <si>
    <t>ΚΕΛΕΣΙΔΗΣ ΠΑΝΤΕΛΗΣ</t>
  </si>
  <si>
    <t>ΜΕΡΓΙΑΣ ΓΙΩΡΓΟΣ</t>
  </si>
  <si>
    <t>ΠΑΤΡΩΝΙΑ ΕΥΦΡΟΣΥΝΗ</t>
  </si>
  <si>
    <t>ΠΕΤΡΟΥ ΠΑΝΑΓΙΩΤΗΣ (ΜΑΡΙΤΟΣ)</t>
  </si>
  <si>
    <t>ΠΡΑΒΛΗ ΑΝΤΩΝΙΑ</t>
  </si>
  <si>
    <t>ΣΕΛΙΑΝΙΤΗΣ ΚΩΝΣΤΑΝΤΙΝΟΣ</t>
  </si>
  <si>
    <t>ΤΟΣΟΥΝΟΓΛΟΥ ΑΝΝΑ</t>
  </si>
  <si>
    <t>ΤΡΑΜΟΝΤΑΝΗ ΟΥΡΑΝΙΑ</t>
  </si>
  <si>
    <t>ΤΣΟΤΡΑΣ ΑΘΑΝΑΣΙΟΣ(ΝΑΣΟΣ)</t>
  </si>
  <si>
    <t>ΦΡΑΓΚΟΣ ΠΑΝΑΓΙΩΤΗΣ</t>
  </si>
  <si>
    <t>ΦΩΤΟΠΟΥΛΟΥ ΛΟΥΚΙΑ</t>
  </si>
  <si>
    <t>ΧΑΤΖΗΑΝΤΩΝΑΚΗΣ ΕΥΑΓΓΕΛΟΣ</t>
  </si>
  <si>
    <t>ΔΙΑΜΑΤΑΡΗΣ ΒΑΣΙΛΕΙΟΣ</t>
  </si>
  <si>
    <t>ΜΑΥΡΟΥΔΗΣ ΠΑΛΑΙΟΛΟΓΟΣ(ΛΑΚΗΣ)</t>
  </si>
  <si>
    <t>ΠΑΪΤΑΚΗ ΘΕΟΦΑΝΩ (ΦΑΝΗ)</t>
  </si>
  <si>
    <t>ΠΑΛΑΝΤΖΑΣ ΕΥΘΥΜΙΟΣ(ΘΥΜΙΟΣ)</t>
  </si>
  <si>
    <t xml:space="preserve">ΣΚΑΠΕΤΗΣ ΚΩΣΤΑΣ </t>
  </si>
  <si>
    <t>ΣΦΥΡΗΣ ΠΑΝΑΓΙΩΤΗΣ</t>
  </si>
  <si>
    <t>ΚΑΛΑΘΑΣ ΓΕΩΡΓΙΟΣ ΤΟΥ ΔΗΜΗΤΡΙΟΥ</t>
  </si>
  <si>
    <t>ΜΑΝΩΛΑΚΟΥΔΗΣ ΚΩΝΣΤΑΝΤΙΝΟΣ ΤΟΥ ΣΩΤΗΡΙΟΥ</t>
  </si>
  <si>
    <t>ΜΠΟΥΜΠΟΥΡΑΣ ΧΑΡΑΛΑΜΠΟΣ ΤΟΥ ΣΑΒΒΑ</t>
  </si>
  <si>
    <t>ΠΑΠΑΝΙΚΟΛΑΟΥ ΕΥΤΕΡΠΗ ΤΟΥ ΝΙΚΟΛΑΟΥ</t>
  </si>
  <si>
    <t>ΣΑΡΡΗΣ ΣΤΕΦΑΝΟΣ ΤΟΥ ΗΛΙΑ</t>
  </si>
  <si>
    <t>ΣΤΑΦΥΛΗ ΣΤΑΜΑΤΙΑ ΤΟΥ ΓΕΩΡΓΙΟΥ</t>
  </si>
  <si>
    <t>ΤΣΙΚΟΒΑΣ ΑΘΑΝΑΣΙΟΣ (ΤΑΜΗΣ) ΤΟΥ ΚΩΝΣΤΑΝΤΙΝΟΥ</t>
  </si>
  <si>
    <t xml:space="preserve">ΧΑΤΖΗΣΤΥΛΙΑΝΟΥ ΣΤΕΛΑ ΤΟΥ ΔΜΟΣΘΕΝΗ </t>
  </si>
  <si>
    <t>ΨΑΡΡΗ ΧΑΡΑΛΑΜΠΙΑ (ΧΑΡΟΥΛΑ) ΤΟΥ ΑΓΟΡΑΣΤΟΥ</t>
  </si>
  <si>
    <t>ΔΙΑΚΟΓΙΑΝΝΗ ΕΛΕΝΗ(ΝΕΛΛΗ) ΤΟΥ ΙΩΑΝΝΗ</t>
  </si>
  <si>
    <t>ΖΑΪΜΗ - ΑΓΕΡΑ ΧΡΙΣΤΙΝΑ ΤΟΥ ΧΡΗΣΤΟΥ</t>
  </si>
  <si>
    <t>ΚΑΛΤΣΟΥΝΗΣ ΑΧΙΛΛΕΥΣ ΤΟΥ ΑΝΤΩΝΙΟΥ</t>
  </si>
  <si>
    <t>ΚΑΦΑΛΤΗΣ ΑΛΕΞΑΝΔΡΟΣ ΤΟΥ ΠΑΝΤΕΛΗ</t>
  </si>
  <si>
    <t>ΚΟΡΔΕΡΑ ΕΛΙΣΣΑΒΕΤ ΤΟΥ ΝΙΚΟΛΑΟΥ</t>
  </si>
  <si>
    <t>ΟΡΦΑΝΙΔΗΣ ΝΕΚΤΑΡΙΟΣ ΤΟΥ ΙΩΑΝΝΗ</t>
  </si>
  <si>
    <t>ΜΥΡΤΖΑΝΗΣ ΧΡΥΣΟΣΤΟΜΟΣ ΤΟΥ  ΙΩΑΝΝΗ</t>
  </si>
  <si>
    <t>ΣΤΕΝΟΣ ΓΕΩΡΓΙΟΣ ΤΟΥ ΧΡΗΣΤΟΥ</t>
  </si>
  <si>
    <t>ΧΑΤΖΗΣΤΥΛΙΑΝΟΥ-ΚΕΧΑΓΙΑ ΓΡΑΜΜΑΤΙΚΗ</t>
  </si>
  <si>
    <t>ΚΑΓΚΗ ΜΙΧΑΛΙΤΣΑ</t>
  </si>
  <si>
    <t>ΚΑΦΑΛΤΗΣ ΘΩΜΑΣ</t>
  </si>
  <si>
    <t>ΝΙΚΟΛΑΚΑΡΟΥ ΑΝΑΣΤΑΣΙΑ</t>
  </si>
  <si>
    <t>ΠΑΡΙΣΗΣ ΒΑΣΙΛΕΙΟΣ</t>
  </si>
  <si>
    <t>ΠΙΑΝΤΕΣ ΒΑΣΙΛΕΙΟΣ</t>
  </si>
  <si>
    <t>ΣΟΥΔΙΑΝΟΥ ΕΛΕΝΗ</t>
  </si>
  <si>
    <t>ΤΣΟΥΚΑΛΑΣ ΜΙΧΑΗΛ</t>
  </si>
  <si>
    <t>ΧΑΤΖΗΧΑΡΑΛΑΜΠΟΥΣ ΒΛΑΣΗΣ</t>
  </si>
  <si>
    <t>ΕΥΣΤΡΑΤΙΟΥ ΣΤΡΑΤΟΣ</t>
  </si>
  <si>
    <t>ΚΑΛΗΜΑΝΑ ΘΕΟΔΟΣΙΑ</t>
  </si>
  <si>
    <t>ΔΗΜΑΡΗΣ ΓΕΩΡΓΙΟΣ ΤΟΥ ΑΝΤΩΝΙΟΥ</t>
  </si>
  <si>
    <t>ΚΑΛΗΜΑΝΑ ΘΕΟΔΟΣΙΑ(ΣΩΣΩ) ΤΟΥ ΝΙΚΟΛΑΟΥ</t>
  </si>
  <si>
    <t>ΛΑΓΟΥ-ΜΠΟΤΣΟΥ ΕΛΕΝΗ ΤΟΥ ΠΑΝΑΓΙΩΤΗ</t>
  </si>
  <si>
    <t>ΜΑΝΙΑΤΗΣ ΣΠΥΡΙΔΩΝ ΤΟΥ ΑΡΙΣΤΕΙΔΗ</t>
  </si>
  <si>
    <t>ΠΑΛΙΟΥΡΑ-ΖΑΦΙΡΕΙΟΥ ΙΩΑΝΝΑ ΤΟΥ ΔΗΜΗΤΡΙΟΥ</t>
  </si>
  <si>
    <t>ΤΡΙΑΝΤΑΦΥΛΛΟΥ ΣΟΦΙΑ ΤΟΥ ΓΡΗΓΟΡΙΟΥ</t>
  </si>
  <si>
    <t>ΓΕΩΡΓΑ ΑΝΘΗ  ΤΟΥ ΝΙΚΟΛΑΟΥ</t>
  </si>
  <si>
    <t>ΔΕΣΠΟΤΗΣ ΝΙΚΟΛΑΟΣ ΤΟΥ ΑΘΑΝΑΣΙΟΥ</t>
  </si>
  <si>
    <t>ΔΗΜΑΡΗ ΔΕΣΠΟΙΝΑ ΤΟΥ ΕΥΣΤΡΑΤΙΟΥ</t>
  </si>
  <si>
    <t>ΖΕΡΒΟΣ ΓΕΩΡΓΙΟΣ ΤΟΥ ΑΝΤΩΝΙΟΥ</t>
  </si>
  <si>
    <t>ΚΑΤΗ ΕΛΕΝΗ ΤΟΥ ΧΡΗΣΤΟΥ</t>
  </si>
  <si>
    <t>ΛΑΝΤΟΥΡΗΣ ΧΡΥΣΟΒΑΛΑΝΤΗΣ ΤΟΥ ΑΓΓΕΛΟΥ</t>
  </si>
  <si>
    <t>ΚΩΣΤΟΜΟΙΡΗΣ ΙΩΑΝΝΗΣ</t>
  </si>
  <si>
    <t>ΜΑΓΙΑΣ ΓΕΩΡΓΙΟΣ</t>
  </si>
  <si>
    <t>ΜΠΛΙΑ ΕΛΙΣΑΒΕΤ</t>
  </si>
  <si>
    <t>ΜΠΟΥΛΕΤΟΣ ΠΑΝΤΕΛΗΣ</t>
  </si>
  <si>
    <t>ΚΑΙΣΑΡΙΟΣ ΑΘΑΝΑΣΙΟΣ ΤΟΥ ΓΕΩΡΓΙΟΥ</t>
  </si>
  <si>
    <t>ΚΑΣΣΑΒΕΤΗ ΠΕΛΑΓΙΑ(ΠΕΝΥ)ΤΟΥ ΑΝΤΩΝΙΟΥ</t>
  </si>
  <si>
    <t>ΠΟΝΤΙΚΑΣ ΙΩΑΝΝΗΣ ΤΟΥ ΔΗΜΗΤΡΙΟΥ</t>
  </si>
  <si>
    <t>ΣΑΚΑΡΙΚΟΣ ΓΕΩΡΓΙΟΣ ΤΟΥ ΚΩΝΣΤΑΝΤΙΝΟΥ</t>
  </si>
  <si>
    <t>ΤΡΙΑΝΤΑΦΥΛΛΟΥ ΠΑΛΑΙΟΛΟΓΟΣ (ΜΑΝ-ΤΕΛΑ) ΤΟΥ ΙΩΑΝΝΗ</t>
  </si>
  <si>
    <t>ΧΑΤΖΗΓΕΩΡΓΙΟΥ ΠΕΤΡΟΣ ΤΟΥ ΘΕΜΙΣΤΟΚΛΗ</t>
  </si>
  <si>
    <t>ΚΡΙΘΑΡΕΛΛΗΣ ΒΑΣΙΛΕΙΟΣ ΤΟΥ ΓΑΡΥΦΑΛΛΟΥ</t>
  </si>
  <si>
    <t>ΚΩΝΣΤΑΝΤΙΝΟΥ ΑΛΕΞΑΝΔΡΟΣ ΤΟΥ ΚΩΝΣΤΑΝΤΙΝΟΥ</t>
  </si>
  <si>
    <t>ΜΑΡΚΑΚΗ ΕΙΡΗΝΗ ΤΟΥ ΓΕΩΡΓΙΟΥ</t>
  </si>
  <si>
    <t>ΤΣΕΚΕΡΙΔΟΥ ΜΕΛΗ ΤΟΥ ΓΕΩΡΓΙΟΥ</t>
  </si>
  <si>
    <t>ΧΑΤΖΗΓΕΩΡΓΙΟΥ ΛΕΩΝΙΔΑΣ ΤΟΥ ΠΕΤΡΟΥ</t>
  </si>
  <si>
    <t>ΧΡΥΣΑΦΗ ΑΡΓΥΡΩ ΤΟΥ ΜΟΣΧΟΥ</t>
  </si>
  <si>
    <t>ΜΑΥΡΟΥΔΗΣ ΠΑΛΑΙΟΛΟΓΟΣ (ΛΑΚΗΣ)</t>
  </si>
  <si>
    <t>ΣΚΑΠΕΤΗΣ ΚΩΣΤΑΣ</t>
  </si>
  <si>
    <t>ΒΟΛΩΤΑ-ΣΟΥΠΙΟΥ ΕΙΡΗΝΗ(ΙΡΙΝΑ)</t>
  </si>
  <si>
    <t>ΓΑΛΗΜΙΤΗΣ ΓΕΩΡΓΙΟΣ</t>
  </si>
  <si>
    <t>ΓΚΟΥΦΚΟΥΜΗΣ ΕΜΜΑΝΟΥΗΛ (ΜΕΞΙΚΑΝΟΣ)</t>
  </si>
  <si>
    <t>ΔΑΝΙΗΛ ΝΙΚΟΛΑΟΣ</t>
  </si>
  <si>
    <t>ΘΕΟΔΩΡΟΠΟΥΛΟΥ-ΣΟΥΠΙΟΥ ΑΘΑΝΑΣΙΑ(ΝΑΝΣΥ)</t>
  </si>
  <si>
    <t>ΚΑΝΤΑΡΑΣ ΤΡΙΑΝΤΑΦΥΛΛΟΣ</t>
  </si>
  <si>
    <t>ΚΟΥΚΟΥΝΑΡΗΣ ΘΕΟΔΩΡΟΣ (ΜΑΝΙΚΑΣ)</t>
  </si>
  <si>
    <t>ΛΥΓΔΑ ΙΟΥΛΙΑ</t>
  </si>
  <si>
    <t>ΜΕΤΣΑΪ ΛΟΥΙΖΑ</t>
  </si>
  <si>
    <t>ΜΟΥΤΑΦΗ ΚΑΛΛΙΟΠΗ</t>
  </si>
  <si>
    <t>ΜΥΣΤΑΚΙΔΗΣ ΠΑΥΛΟΣ</t>
  </si>
  <si>
    <t>ΟΛΤΟΥΜΗΣ ΧΡΗΣΤΟΣ</t>
  </si>
  <si>
    <t>ΠΑΝΤΑΖΗΣ ΣΑΡΑΝΤΗΣ</t>
  </si>
  <si>
    <t>ΠΛΑΦΑΔΕΛΛΗΣ ΕΥΑΓΓΕΛΟΣ</t>
  </si>
  <si>
    <t>ΣΟΥΣΑΛΗΣ ΑΘΑΝΑΣΙΟΣ</t>
  </si>
  <si>
    <t>ΣΤΕΦΑΝΙΔΑΚΗΣ ΔΗΜΗΤΡΗΣ</t>
  </si>
  <si>
    <t>ΤΖΑΝΝΕΤΟΥ-ΓΙΑΡΜΑΔΟΥΡΟΥ ΑΘΗΝΑ</t>
  </si>
  <si>
    <t>ΤΣΑΚΑΝΙΚΑ ΕΥΑΓΓΕΛΙΑ</t>
  </si>
  <si>
    <t>ΧΙΩΤΗ ΣΤΕΡΓΙΑ</t>
  </si>
  <si>
    <t>ΓΙΑΛΟΥΡΗ ΑΣΠΑΣΙΑ</t>
  </si>
  <si>
    <t>ΔΗΜΟΥ-ΠΛΑΦΑΣ ΚΩΝΣΤΑΝΤΙΝΟΣ</t>
  </si>
  <si>
    <t>ΚΑΚΑΒΕΛΗ ΜΑΡΙΑ</t>
  </si>
  <si>
    <t>ΚΑΤΣΑΝΕΡΗ ΔΕΣΠΟΙΝΑ</t>
  </si>
  <si>
    <t>ΚΑΤΩΜΕΡΙΤΗΣ ΓΙΑΝΝΗΣ</t>
  </si>
  <si>
    <t>ΚΟΝΤΟΓΕΩΡΓΑΚΗΣ ΣΤΑΥΡΟΣ</t>
  </si>
  <si>
    <t>ΜΑΛΛΙΑΡΟΣ ΝΙΚΟΣ</t>
  </si>
  <si>
    <t>ΡΟΚΚΟΣ ΝΙΚΟΣ</t>
  </si>
  <si>
    <t>ΧΡΙΣΤΟΔΟΥΛΟΥ ΚΩΣΤΑΣ</t>
  </si>
  <si>
    <t>ΓΙΑΝΝΙΚΙΤΖΑΚΗΣ ΝΙΚΟΛΑΟΣ</t>
  </si>
  <si>
    <t>ΓΚΑΒΝΟΥΔΙΑ ΔΕΣΠΟΙΝΑ</t>
  </si>
  <si>
    <t>ΚΑΛΦΑ ΜΑΡΙΝΑ</t>
  </si>
  <si>
    <t>ΜΟΣΧΟΒΑΚΗ ΒΑΣΙΛΕΙΑ(ΒΙΚΥ)</t>
  </si>
  <si>
    <t>ΡΗΓΟΠΟΥΛΟΣ ΝΙΚΟΣ</t>
  </si>
  <si>
    <t>ΣΤΡΟΓΓΥΛΟΣ ΑΝΤΩΝΙΟΣ</t>
  </si>
  <si>
    <t>ΑΡΧΟΝΤΙΔΗΣ ΒΑΣΙΛΗΣ</t>
  </si>
  <si>
    <t>ΘΕΟΧΑΡΗ-ΕΓΓΛΕΖΟΥ ΑΛΕΞΑΝΔΡΑ</t>
  </si>
  <si>
    <t>ΛΑΔΑ ΕΙΡΗΝΗ</t>
  </si>
  <si>
    <t>ΛΟΥΛΑΚΗΣ ΔΗΜΗΤΡΗΣ</t>
  </si>
  <si>
    <t>ΜΠΡΟΥΜΗΣ ΚΩΝΣΤΑΝΤΙΝΟΣ</t>
  </si>
  <si>
    <t>ΣΤΑΘΕΡΗ ΠΟΡΕΙΑ ΓΙΑ ΤΗ ΛΗΜΝΟ  (Δ.ΜΑΡΙΝΑΚΗΣ)</t>
  </si>
  <si>
    <t>ΝΙΚΗ ΓΙΑ ΤΗ ΛΗΜΝΟ (Ε.ΓΕΩΡΓΑ)</t>
  </si>
  <si>
    <t>ΣΥΜ.Π.ΑΝ. (Χ.ΦΩΤΟΠΟΥΛΟΥ)</t>
  </si>
  <si>
    <t>Η ΛΗΜΝΟΣ ΜΠΡΟΣΤΑ (Ε.ΓΙΑΡΜΑΔΟΥΡΟΣ)</t>
  </si>
  <si>
    <t>ΣΤΑΘΕΡΗ ΠΟΡΕΙΑ ΓΙΑ ΤΗΝ ΛΗΜΝΟ (Δ.ΜΑΡΙΝΑΚΗΣ)</t>
  </si>
  <si>
    <t>ΣΥ.Μ.ΠΑΝ (Χ.ΦΩΤΟΠΟΥΛΟΥ)</t>
  </si>
  <si>
    <t>ΣΤΑΘΕΡΗ ΠΟΡΕΙΑ ΓΙΑ ΤΗΝ ΛΗΜΝΟ(Δ.ΜΑΡΙΝΑΚΗΣ)</t>
  </si>
  <si>
    <t>ΣΥ.Μ.Π.ΑΝ(Χ.ΦΩΤΟΠΟΥΛΟΥ)</t>
  </si>
  <si>
    <t>ΣΤΑΘΕΡΗ ΠΟΡΕΙΑ ΓΙΑ ΤΗΝ ΛΗΜΝΟ( Δ.ΜΑΡΙΝΑΚΗΣ)</t>
  </si>
  <si>
    <t>ΝΙΚΗ ΓΙΑ ΤΗ ΛΗΜΝΟ(Ε.ΓΕΩΡΓΑ)</t>
  </si>
  <si>
    <t>Η ΛΗΜΝΟΣ ΜΠΡΟΣΤΑ(Ε.ΓΙΑΡΜΑΔΟΥΡΟΣ)</t>
  </si>
  <si>
    <t>ΚΑΡΑΓΕΩΡΓΗ ΑΓΓΕΛΙΚΗ ΤΟΥ ΕΜΜΑΝΟΥΗΛ</t>
  </si>
  <si>
    <t>ΚΟΝΤΑΡΑ ΕΛΙΖΑ ΤΟΥ ΙΩΑΝΝΗ</t>
  </si>
  <si>
    <t>ΚΩΝΣΤΑΝΤΑΡΑ ΔΕΣΠΟΙΝΑ ΤΟΥ ΦΩΤΙΟΥ</t>
  </si>
  <si>
    <t>ΜΠΑΛΔΕΡΑΝΟΥ ΑΘΑΝΑΣΙΑ ΤΟΥ ΒΑΣΙΛΕΙΟΥ</t>
  </si>
  <si>
    <t>ΣΠΥΡΙΔΑΚΗ ΔΕΣΠΟΙΝΑ</t>
  </si>
  <si>
    <t>ΧΑΡΚΟΤΣΙΚΑΣ ΑΡΓΥΡΙΟΣ</t>
  </si>
  <si>
    <t>ΑΠΟΣΤΟΛΙΔΟΥ ΜΑΡΙΑ ΤΟΥ ΣΩΚΡΑΤΗ</t>
  </si>
  <si>
    <t>ΒΟΥΡΓΟΣ ΓΕΩΡΓΙΟΣ ΤΟΥ ΣΤΥΛΙΑΝΟΥ</t>
  </si>
  <si>
    <t>ΔΑΡΔΑΓΑΝΗΣ ΘΕΟΦΑΝΗΣ ΤΟΥ ΑΝΑΣΤΑΣΙΟΥ</t>
  </si>
  <si>
    <t>ΜΑΔΥΤΙΝΟΣ-ΠΑΠΑΔΗΜΗΤΡΙΟΥ ΙΩΑΝΝΗΣ ΤΟΥ ΚΩΝΣΤΑΝΤΙΝΟΥ</t>
  </si>
  <si>
    <t>ΜΑΛΛΙΑΡΟΣ ΔΗΜΗΤΡΙΟΣ ΤΟΥ ΑΘΑΝΑΣΙΟΥ</t>
  </si>
  <si>
    <t>ΜΟΥΛΑΡΑ ΖΩΗ ΣΥΖ.ΓΕΩΡΓΙΟΥ</t>
  </si>
  <si>
    <t>ΠΑΠΑΣΠΥΡΑΤΟΥ-ΧΡΥΣΑΦΟΠΟΥΛΟΥ ΣΤΑΥΡΟΥΛΑ(ΡΟΥΛΑ)ΤΟΥ ΙΩΑΝΝΗ</t>
  </si>
  <si>
    <t>ΠΕΤΡΕΛΛΗ ΓΕΩΡΓΙΑ ΤΟΥ ΕΜΜΑΝΟΥΗΛ</t>
  </si>
  <si>
    <t>ΨΑΡΡΗΣ ΑΝΑΣΤΑΣΙΟΣ ΤΟΥ ΔΗΜΗΤΡΙΟΥ</t>
  </si>
  <si>
    <t>ΑΓΑΛΙΑΝΟΣ ΕΛΕΥΘΕΡΙΟΣ ΤΟΥ ΑΠΟΣΤΟΛΟΥ</t>
  </si>
  <si>
    <t>ΑΓΑΣ ΕΥΑΓΓΕΛΟΣ ΤΟΥ ΙΩΑΝΝΗ</t>
  </si>
  <si>
    <t>ΓΕΩΡΓΑΚΑΣ ΔΗΜΗΤΡΙΟΣ ΤΟΥ ΦΩΤΙΟΥ</t>
  </si>
  <si>
    <t>ΓΕΩΡΓΑΝΤΗΣ ΑΘΑΝΑΣΙΟΣ ΤΟΥ ΑΝΤΩΝΙΟΥ</t>
  </si>
  <si>
    <t>ΓΙΑΝΝΑΚΟΥΔΑΚΗ ΜΑΛΑΜΩ ΤΟΥ ΑΝΤΩΝΙΟΥ</t>
  </si>
  <si>
    <t>ΚΑΜΠΟΥΡΟΠΟΥΛΟΥ ΔΕΣΠΟΙΝΑ ΤΟΥ ΙΩΑΝΝΗ</t>
  </si>
  <si>
    <t>ΚΑΤΡΑΜΑΔΟΣ ΑΝΤΩΝΙΟΣ ΤΟΥ ΕΜΜΑΝΟΥΗΛ</t>
  </si>
  <si>
    <t>ΛΙΑΝΟΣ ΑΝΤΩΝΙΟΣ ΤΟΥ ΚΩΝΣΤΑΝΤΙΝΟΥ</t>
  </si>
  <si>
    <t>ΛΙΒΑΘΥΝΟΠΟΥΛΟΣ ΑΛΕΞΑΝΔΡΟΣ ΤΟΥ ΝΙΚΟΛΑΟΥ</t>
  </si>
  <si>
    <t>ΜΑΤΖΑΡΗΣ ΣΤΕΛΙΟΣ ΤΟΥ ΕΛΕΥΘΕΡΙΟΥ</t>
  </si>
  <si>
    <t>ΜΠΛΙΑΣ ΦΩΤΙΟΣ ΤΟΥ ΙΩΑΝΝΗ</t>
  </si>
  <si>
    <t>ΝΙΑΟΥΝΑΚΗ ΒΑΣΙΛΙΚΗ ΤΟΥ ΙΩΑΝΝΗ</t>
  </si>
  <si>
    <t>ΞΥΠΤΕΡΑΣ ΑΝΔΡΕΑΣ ΤΟΥ ΝΙΚΟΛΑΟΥ</t>
  </si>
  <si>
    <t>ΠΑΤΣΑΡΙΣΟΣ ΕΥΘΥΜΙΟΣ ΤΟΥ ΗΛΙΑ</t>
  </si>
  <si>
    <t>ΠΕΤΡΕΛΛΗ ΜΑΛΑΜΑ ΤΟΥ ΣΕΒΑΣΤΟΥ</t>
  </si>
  <si>
    <t>ΠΙΝΑΚΟΣ ΦΩΤΙΟΣ ΤΟΥ ΚΩΝΣΤΑΝΤΙΝΟΥ</t>
  </si>
  <si>
    <t>ΠΛΑΝΤΖΟΥ ΕΛΕΝΗ ΤΟΥ ΝΙΚΟΛΑΟΥ</t>
  </si>
  <si>
    <t>ΡΙΖΟΣ ΑΛΕΞΙΟΣ ΤΟΥ ΔΗΜΗΤΡΙΟΥ</t>
  </si>
  <si>
    <t>ΣΤΥΛΙΑΝΙΔΟΥ ΔΕΣΠΟΙΝΑ ΤΟΥ ΑΝΤΩΝΙΟΥ</t>
  </si>
  <si>
    <t>ΤΡΙΑΝΤΟΣ ΑΡΙΣΤΕΙΔΗΣ ΤΟΥ ΔΗΜΟΣΘΕΝΗ</t>
  </si>
  <si>
    <t>ΓΙΑΜΑΡΕΛΟΣ ΔΗΜΗΤΡΙΟΣ ΤΟΥ ΑΛΕΞΑΝΔΡΟΥ</t>
  </si>
  <si>
    <t>ΓΡΙΤΖΑΛΗΣ ΜΙΧΑΗΛ ΤΟΥ ΑΘΑΝΑΣΙΟΥ</t>
  </si>
  <si>
    <t>ΖΑΓΟΥΔΗΣ ΘΩΜΑΣ ΤΟΥ ΘΕΟΔΩΡΟΥ</t>
  </si>
  <si>
    <t>ΚΑΤΕΒΑΙΝΙΔΟΥ ΓΕΣΘΗΜΑΝΗ (ΜΑΝΙΑ) ΤΟΥ ΣΑΒΒΑ</t>
  </si>
  <si>
    <t>ΜΑΝΙΑΤΗΣ ΜΙΧΑΗΛ-ΗΛΙΑΣ ΤΟΥ ΑΡΙΣΤΕΙΔΗ</t>
  </si>
  <si>
    <t>ΣΚΑΠΕΤΗΣ ΧΡΗΣΤΟΣ ΤΟΥ ΒΑΣΙΛΕΙΟΥ</t>
  </si>
  <si>
    <t>"ΛΑΪΚΗ ΣΥΣΠΕΙΡΩΣΗ ΛΗΜΝΟΥ"(ΜΑΔΥΤΙΝΟΣ)</t>
  </si>
  <si>
    <r>
      <t>"</t>
    </r>
    <r>
      <rPr>
        <b/>
        <sz val="16"/>
        <color rgb="FFC00000"/>
        <rFont val="Calibri"/>
        <family val="2"/>
        <charset val="161"/>
        <scheme val="minor"/>
      </rPr>
      <t>ΛΑΪΚΗ ΣΠΥΣΠΕΙΡΩΣΗ ΛΗΜΝΟΥ"(ΜΑΔΥΤΙΝΟΣ)</t>
    </r>
  </si>
  <si>
    <t>"ΛΑΊΚΗ ΣΥΣΠΕΙΡΩΣΗ ΛΗΜΝΟΥ"(ΜΑΔΥΤΙΝΟΣ)</t>
  </si>
  <si>
    <t>ΑΤΣΙΚΗ 201Β</t>
  </si>
  <si>
    <t xml:space="preserve"> ΑΤΣΙΚΗ 202Β</t>
  </si>
  <si>
    <t>ΑΤΣΙΚΗ 203Β</t>
  </si>
  <si>
    <t>ΑΓ ΔΗΜΗΤ.204Β</t>
  </si>
  <si>
    <t>ΑΓ. ΔΗΜΗΤΡ. 205Β</t>
  </si>
  <si>
    <t>ΒΑΡΟΣ 206Β</t>
  </si>
  <si>
    <t xml:space="preserve"> ΒΑΡΟΣ 207</t>
  </si>
  <si>
    <t xml:space="preserve"> ΔΑΦΝΗ 208</t>
  </si>
  <si>
    <t>ΚΑΡΠΑΣΙ 209</t>
  </si>
  <si>
    <t>ΚΑΤΑΛΑΚΟ 210</t>
  </si>
  <si>
    <t>ΣΑΡΔΩΝ  211Β</t>
  </si>
  <si>
    <t>ΣΑΡΔΩΝ 212Β</t>
  </si>
  <si>
    <t>ΜΟΥΔΡΟΥ 213Β</t>
  </si>
  <si>
    <t>ΜΟΥΔΡΟΥ 214Β</t>
  </si>
  <si>
    <t>ΚΑΛΛΙΟΠΗ 215</t>
  </si>
  <si>
    <t>ΚΑΜΙΝΙΩΝ 216</t>
  </si>
  <si>
    <t>ΚΟΝΤΟΠ 217Β</t>
  </si>
  <si>
    <t>ΚΟΝΤΟΠ 218Β</t>
  </si>
  <si>
    <t xml:space="preserve"> ΛΥΧΝΩΝ 219</t>
  </si>
  <si>
    <t>ΠΑΝΑΓΙΑΣ 220Β</t>
  </si>
  <si>
    <t>ΠΑΝΑΓΙΑΣ 221Β</t>
  </si>
  <si>
    <t>ΠΛΑΚΑΣ 222Β</t>
  </si>
  <si>
    <t xml:space="preserve"> ΠΕΠΑΝΙΔΙΟΥ223</t>
  </si>
  <si>
    <t xml:space="preserve"> ΡΟΥΣΣΟΠ 224</t>
  </si>
  <si>
    <t xml:space="preserve"> ΡΩΜΑΝΟΥ 225Β</t>
  </si>
  <si>
    <t>ΡΩΜΑΝΟΥ 226Β</t>
  </si>
  <si>
    <t>ΣΚΑΝΔ 227</t>
  </si>
  <si>
    <t xml:space="preserve"> ΦΙΣΙΝΗ 228</t>
  </si>
  <si>
    <t>ΜΥΡΙΝΑΣ 229Β</t>
  </si>
  <si>
    <t>ΜΥΡΙΝΑΣ 230Β</t>
  </si>
  <si>
    <t>ΜΥΡΙΝΑΣ 231Β</t>
  </si>
  <si>
    <t>ΜΥΡΙΝΑΣ 232Β</t>
  </si>
  <si>
    <t>ΜΥΡΙΝΑΣ 233Β</t>
  </si>
  <si>
    <t xml:space="preserve"> ΜΥΡΙΝΑΣ 234Β</t>
  </si>
  <si>
    <t>ΜΥΡΙΝΑΣ 235Β</t>
  </si>
  <si>
    <t>ΜΥΡΙΝΑΣ 236Β</t>
  </si>
  <si>
    <t>ΜΥΡΙΝΑΣ 237Β</t>
  </si>
  <si>
    <t>ΜΥΡΙΝΑΣ 238Β</t>
  </si>
  <si>
    <t>ΘΑΝΟΣ 239Β</t>
  </si>
  <si>
    <t>ΘΑΝΟΣ 240Β</t>
  </si>
  <si>
    <t xml:space="preserve">ΚΑΣΠΑΚΑ 241Β </t>
  </si>
  <si>
    <t xml:space="preserve">ΚΑΣΠΑΚΑ 242Β </t>
  </si>
  <si>
    <t>ΚΟΡΝΟΣ 243Β</t>
  </si>
  <si>
    <t>ΠΛΑΤΕΩΣ 244Β</t>
  </si>
  <si>
    <t>ΠΛΑΤΕΩΣ 245Β</t>
  </si>
  <si>
    <t>ΑΓΚΑΡΙΩΝ 246</t>
  </si>
  <si>
    <t>ΚΑΛΛΙΘΕΑ 247</t>
  </si>
  <si>
    <t>ΚΟΝΤΙΑ 248Β</t>
  </si>
  <si>
    <t>ΝΕΑ ΚΟΥΤ  249Β</t>
  </si>
  <si>
    <t>ΚΟΝΤΙΑ 250Β</t>
  </si>
  <si>
    <t xml:space="preserve"> ΛΙΒΑΔ 251</t>
  </si>
  <si>
    <t xml:space="preserve"> ΝΕΑ ΚΟΥΤ 252Β</t>
  </si>
  <si>
    <t xml:space="preserve"> ΠΕΔΙΝΟ 253</t>
  </si>
  <si>
    <t>ΠΟΡΤΙΑΝ 254</t>
  </si>
  <si>
    <t>ΤΣΙΜΑΝΔ 255</t>
  </si>
  <si>
    <t>ΤΣΙΜΑΝΔ 256Β</t>
  </si>
  <si>
    <t>ΨΗΦΟΙ ΑΝΑ ΥΠΟΨΗΦΙΟ</t>
  </si>
  <si>
    <t>ΑΝΑΛΟΓΙΑ ΨΗΦΩΝ</t>
  </si>
  <si>
    <t>ΜΥΡΙΝΑ</t>
  </si>
  <si>
    <t>ΚΟΥΤΑΛΗ</t>
  </si>
  <si>
    <t>ΑΤΣΙΚΗ</t>
  </si>
  <si>
    <t>ΜΟΥΔΡΟ</t>
  </si>
  <si>
    <t>ΤΕΛΙΚΟ ΣΥΝΟΛΟ ΨΗΦΩΝ</t>
  </si>
  <si>
    <t>ΜΟΥΣΤΑΚΑΣ ΠΑΝΑΓΙΩΤΗΣ ΤΟΥ ΔΗΜΗΤΡΙΟΥ</t>
  </si>
  <si>
    <t xml:space="preserve">ΕΥΣΤΡΑΤΙΟΥ ΕΥΣΤΡΤΑΤΙΟΣ ΤΟΥ ΧΑΡΑΛΑΜΠΟΥΣ </t>
  </si>
  <si>
    <t>ΑΒΤΖΗ ΦΩΤΕΙΝΗ ΤΟΥ ΑΝΤΩΝΙΟΥ</t>
  </si>
  <si>
    <t>ΣΤΡΟΓΓΥΛΟΣ ΑΝΤΩΝΗΣ ΤΟΥ ΑΛΕΞΑΝΔΡΟΥ</t>
  </si>
  <si>
    <t>ΣΤΡΟΓΓΥΛΟΣ ΚΩΝΣΤΑΝΤΙΝΟΣ</t>
  </si>
  <si>
    <t xml:space="preserve"> ΡΕΠΑΝΙΔΙΟΥ223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</si>
</sst>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1"/>
      <scheme val="minor"/>
    </font>
    <font>
      <b/>
      <sz val="16"/>
      <color theme="5" tint="-0.249977111117893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6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6"/>
      <color rgb="FFC00000"/>
      <name val="Calibri"/>
      <family val="2"/>
      <charset val="161"/>
      <scheme val="minor"/>
    </font>
    <font>
      <sz val="16"/>
      <color rgb="FFC0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/>
    <xf numFmtId="0" fontId="6" fillId="2" borderId="0" xfId="0" applyFont="1" applyFill="1"/>
    <xf numFmtId="0" fontId="1" fillId="2" borderId="1" xfId="0" applyFont="1" applyFill="1" applyBorder="1"/>
    <xf numFmtId="0" fontId="3" fillId="0" borderId="1" xfId="0" applyFont="1" applyBorder="1"/>
    <xf numFmtId="0" fontId="6" fillId="2" borderId="1" xfId="0" applyFont="1" applyFill="1" applyBorder="1"/>
    <xf numFmtId="0" fontId="5" fillId="0" borderId="0" xfId="0" applyFont="1"/>
    <xf numFmtId="0" fontId="3" fillId="0" borderId="0" xfId="0" applyFont="1" applyFill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/>
    <xf numFmtId="0" fontId="4" fillId="4" borderId="1" xfId="0" applyFont="1" applyFill="1" applyBorder="1"/>
    <xf numFmtId="4" fontId="3" fillId="0" borderId="0" xfId="0" applyNumberFormat="1" applyFont="1"/>
    <xf numFmtId="4" fontId="0" fillId="0" borderId="0" xfId="0" applyNumberFormat="1"/>
    <xf numFmtId="4" fontId="2" fillId="3" borderId="1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3" fillId="4" borderId="1" xfId="0" applyNumberFormat="1" applyFont="1" applyFill="1" applyBorder="1"/>
    <xf numFmtId="0" fontId="5" fillId="0" borderId="1" xfId="0" applyFont="1" applyBorder="1" applyAlignment="1">
      <alignment wrapText="1"/>
    </xf>
    <xf numFmtId="0" fontId="0" fillId="0" borderId="1" xfId="0" applyBorder="1"/>
    <xf numFmtId="0" fontId="7" fillId="2" borderId="1" xfId="0" applyFont="1" applyFill="1" applyBorder="1"/>
    <xf numFmtId="0" fontId="0" fillId="5" borderId="1" xfId="0" applyFill="1" applyBorder="1"/>
    <xf numFmtId="0" fontId="3" fillId="5" borderId="1" xfId="0" applyFont="1" applyFill="1" applyBorder="1"/>
    <xf numFmtId="4" fontId="3" fillId="5" borderId="1" xfId="0" applyNumberFormat="1" applyFont="1" applyFill="1" applyBorder="1"/>
    <xf numFmtId="4" fontId="2" fillId="6" borderId="1" xfId="0" applyNumberFormat="1" applyFont="1" applyFill="1" applyBorder="1" applyAlignment="1">
      <alignment wrapText="1"/>
    </xf>
    <xf numFmtId="0" fontId="3" fillId="5" borderId="0" xfId="0" applyFont="1" applyFill="1"/>
    <xf numFmtId="0" fontId="0" fillId="5" borderId="0" xfId="0" applyFill="1"/>
    <xf numFmtId="0" fontId="5" fillId="5" borderId="0" xfId="0" applyFont="1" applyFill="1"/>
    <xf numFmtId="0" fontId="6" fillId="7" borderId="1" xfId="0" applyFont="1" applyFill="1" applyBorder="1"/>
    <xf numFmtId="0" fontId="5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4" fontId="2" fillId="7" borderId="1" xfId="0" applyNumberFormat="1" applyFont="1" applyFill="1" applyBorder="1" applyAlignment="1">
      <alignment wrapText="1"/>
    </xf>
    <xf numFmtId="0" fontId="3" fillId="7" borderId="1" xfId="0" applyFont="1" applyFill="1" applyBorder="1"/>
    <xf numFmtId="0" fontId="0" fillId="7" borderId="1" xfId="0" applyFill="1" applyBorder="1"/>
    <xf numFmtId="4" fontId="3" fillId="7" borderId="1" xfId="0" applyNumberFormat="1" applyFont="1" applyFill="1" applyBorder="1"/>
    <xf numFmtId="0" fontId="7" fillId="7" borderId="1" xfId="0" applyFont="1" applyFill="1" applyBorder="1"/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Fill="1" applyBorder="1"/>
    <xf numFmtId="0" fontId="2" fillId="3" borderId="3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0" fontId="0" fillId="6" borderId="4" xfId="0" applyFill="1" applyBorder="1" applyAlignment="1">
      <alignment horizontal="center"/>
    </xf>
    <xf numFmtId="4" fontId="2" fillId="6" borderId="2" xfId="0" applyNumberFormat="1" applyFont="1" applyFill="1" applyBorder="1" applyAlignment="1">
      <alignment wrapText="1"/>
    </xf>
    <xf numFmtId="4" fontId="3" fillId="6" borderId="1" xfId="0" applyNumberFormat="1" applyFont="1" applyFill="1" applyBorder="1"/>
    <xf numFmtId="0" fontId="5" fillId="6" borderId="1" xfId="0" applyFont="1" applyFill="1" applyBorder="1"/>
    <xf numFmtId="0" fontId="0" fillId="6" borderId="1" xfId="0" applyFill="1" applyBorder="1"/>
    <xf numFmtId="0" fontId="3" fillId="6" borderId="1" xfId="0" applyFont="1" applyFill="1" applyBorder="1"/>
    <xf numFmtId="0" fontId="6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3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9" fillId="5" borderId="1" xfId="0" applyFont="1" applyFill="1" applyBorder="1"/>
    <xf numFmtId="0" fontId="5" fillId="8" borderId="1" xfId="0" applyFont="1" applyFill="1" applyBorder="1" applyAlignment="1">
      <alignment wrapText="1"/>
    </xf>
    <xf numFmtId="0" fontId="3" fillId="8" borderId="1" xfId="0" applyFont="1" applyFill="1" applyBorder="1"/>
    <xf numFmtId="0" fontId="0" fillId="8" borderId="1" xfId="0" applyFill="1" applyBorder="1"/>
    <xf numFmtId="0" fontId="3" fillId="8" borderId="1" xfId="0" applyFont="1" applyFill="1" applyBorder="1" applyAlignment="1">
      <alignment wrapText="1"/>
    </xf>
    <xf numFmtId="0" fontId="3" fillId="8" borderId="0" xfId="0" applyFont="1" applyFill="1" applyBorder="1"/>
    <xf numFmtId="0" fontId="3" fillId="9" borderId="0" xfId="0" applyFont="1" applyFill="1" applyBorder="1"/>
    <xf numFmtId="0" fontId="0" fillId="9" borderId="0" xfId="0" applyFill="1" applyBorder="1"/>
    <xf numFmtId="0" fontId="0" fillId="9" borderId="0" xfId="0" applyFill="1"/>
    <xf numFmtId="0" fontId="3" fillId="10" borderId="0" xfId="0" applyFont="1" applyFill="1" applyBorder="1"/>
    <xf numFmtId="0" fontId="0" fillId="10" borderId="0" xfId="0" applyFill="1" applyBorder="1"/>
    <xf numFmtId="0" fontId="0" fillId="10" borderId="0" xfId="0" applyFill="1"/>
    <xf numFmtId="0" fontId="3" fillId="11" borderId="0" xfId="0" applyFont="1" applyFill="1" applyBorder="1"/>
    <xf numFmtId="0" fontId="0" fillId="11" borderId="0" xfId="0" applyFill="1" applyBorder="1"/>
    <xf numFmtId="0" fontId="0" fillId="11" borderId="0" xfId="0" applyFill="1"/>
    <xf numFmtId="0" fontId="3" fillId="7" borderId="0" xfId="0" applyFont="1" applyFill="1" applyBorder="1"/>
    <xf numFmtId="0" fontId="0" fillId="7" borderId="0" xfId="0" applyFill="1" applyBorder="1"/>
    <xf numFmtId="0" fontId="0" fillId="7" borderId="0" xfId="0" applyFill="1"/>
    <xf numFmtId="0" fontId="3" fillId="12" borderId="0" xfId="0" applyFont="1" applyFill="1" applyBorder="1"/>
    <xf numFmtId="0" fontId="0" fillId="12" borderId="0" xfId="0" applyFill="1" applyBorder="1"/>
    <xf numFmtId="0" fontId="0" fillId="12" borderId="0" xfId="0" applyFill="1"/>
    <xf numFmtId="0" fontId="3" fillId="13" borderId="0" xfId="0" applyFont="1" applyFill="1" applyBorder="1"/>
    <xf numFmtId="0" fontId="0" fillId="13" borderId="0" xfId="0" applyFill="1" applyBorder="1"/>
    <xf numFmtId="0" fontId="0" fillId="13" borderId="0" xfId="0" applyFill="1"/>
    <xf numFmtId="0" fontId="3" fillId="14" borderId="0" xfId="0" applyFont="1" applyFill="1" applyBorder="1"/>
    <xf numFmtId="0" fontId="0" fillId="14" borderId="0" xfId="0" applyFill="1" applyBorder="1"/>
    <xf numFmtId="0" fontId="0" fillId="14" borderId="0" xfId="0" applyFill="1"/>
    <xf numFmtId="0" fontId="3" fillId="15" borderId="0" xfId="0" applyFont="1" applyFill="1" applyBorder="1"/>
    <xf numFmtId="0" fontId="0" fillId="15" borderId="0" xfId="0" applyFill="1" applyBorder="1"/>
    <xf numFmtId="0" fontId="0" fillId="15" borderId="0" xfId="0" applyFill="1"/>
    <xf numFmtId="0" fontId="3" fillId="16" borderId="0" xfId="0" applyFont="1" applyFill="1" applyBorder="1"/>
    <xf numFmtId="0" fontId="0" fillId="16" borderId="0" xfId="0" applyFill="1" applyBorder="1"/>
    <xf numFmtId="0" fontId="0" fillId="16" borderId="0" xfId="0" applyFill="1"/>
    <xf numFmtId="0" fontId="3" fillId="17" borderId="0" xfId="0" applyFont="1" applyFill="1" applyBorder="1"/>
    <xf numFmtId="0" fontId="0" fillId="17" borderId="0" xfId="0" applyFill="1" applyBorder="1"/>
    <xf numFmtId="0" fontId="0" fillId="17" borderId="0" xfId="0" applyFill="1"/>
    <xf numFmtId="0" fontId="3" fillId="18" borderId="0" xfId="0" applyFont="1" applyFill="1" applyBorder="1"/>
    <xf numFmtId="0" fontId="0" fillId="18" borderId="0" xfId="0" applyFill="1" applyBorder="1"/>
    <xf numFmtId="0" fontId="0" fillId="18" borderId="0" xfId="0" applyFill="1"/>
    <xf numFmtId="0" fontId="5" fillId="19" borderId="1" xfId="0" applyFont="1" applyFill="1" applyBorder="1" applyAlignment="1">
      <alignment wrapText="1"/>
    </xf>
    <xf numFmtId="0" fontId="3" fillId="19" borderId="1" xfId="0" applyFont="1" applyFill="1" applyBorder="1"/>
    <xf numFmtId="0" fontId="0" fillId="19" borderId="1" xfId="0" applyFill="1" applyBorder="1"/>
    <xf numFmtId="0" fontId="3" fillId="19" borderId="1" xfId="0" applyFont="1" applyFill="1" applyBorder="1" applyAlignment="1">
      <alignment wrapText="1"/>
    </xf>
    <xf numFmtId="0" fontId="3" fillId="19" borderId="0" xfId="0" applyFont="1" applyFill="1" applyBorder="1"/>
    <xf numFmtId="0" fontId="0" fillId="19" borderId="0" xfId="0" applyFill="1" applyBorder="1"/>
    <xf numFmtId="0" fontId="0" fillId="19" borderId="0" xfId="0" applyFill="1"/>
    <xf numFmtId="0" fontId="5" fillId="0" borderId="1" xfId="0" applyFont="1" applyBorder="1"/>
    <xf numFmtId="0" fontId="8" fillId="0" borderId="1" xfId="0" applyFont="1" applyBorder="1"/>
    <xf numFmtId="0" fontId="8" fillId="6" borderId="1" xfId="0" applyFont="1" applyFill="1" applyBorder="1"/>
    <xf numFmtId="0" fontId="8" fillId="8" borderId="1" xfId="0" applyFont="1" applyFill="1" applyBorder="1"/>
    <xf numFmtId="0" fontId="8" fillId="19" borderId="1" xfId="0" applyFont="1" applyFill="1" applyBorder="1"/>
    <xf numFmtId="0" fontId="8" fillId="0" borderId="0" xfId="0" applyFont="1"/>
    <xf numFmtId="0" fontId="0" fillId="0" borderId="1" xfId="0" applyFont="1" applyBorder="1"/>
    <xf numFmtId="0" fontId="0" fillId="6" borderId="1" xfId="0" applyFont="1" applyFill="1" applyBorder="1"/>
    <xf numFmtId="0" fontId="0" fillId="8" borderId="1" xfId="0" applyFont="1" applyFill="1" applyBorder="1"/>
    <xf numFmtId="0" fontId="0" fillId="19" borderId="1" xfId="0" applyFont="1" applyFill="1" applyBorder="1"/>
    <xf numFmtId="0" fontId="0" fillId="0" borderId="0" xfId="0" applyFont="1"/>
    <xf numFmtId="0" fontId="5" fillId="13" borderId="1" xfId="0" applyFont="1" applyFill="1" applyBorder="1" applyAlignment="1">
      <alignment wrapText="1"/>
    </xf>
    <xf numFmtId="0" fontId="3" fillId="13" borderId="1" xfId="0" applyFont="1" applyFill="1" applyBorder="1"/>
    <xf numFmtId="0" fontId="0" fillId="13" borderId="1" xfId="0" applyFill="1" applyBorder="1"/>
    <xf numFmtId="0" fontId="8" fillId="13" borderId="1" xfId="0" applyFont="1" applyFill="1" applyBorder="1"/>
    <xf numFmtId="0" fontId="0" fillId="13" borderId="1" xfId="0" applyFont="1" applyFill="1" applyBorder="1"/>
    <xf numFmtId="0" fontId="3" fillId="1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0" fillId="3" borderId="1" xfId="0" applyFill="1" applyBorder="1"/>
    <xf numFmtId="0" fontId="8" fillId="3" borderId="1" xfId="0" applyFont="1" applyFill="1" applyBorder="1"/>
    <xf numFmtId="0" fontId="0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0" xfId="0" applyFont="1" applyFill="1" applyBorder="1"/>
    <xf numFmtId="0" fontId="0" fillId="3" borderId="0" xfId="0" applyFill="1" applyBorder="1"/>
    <xf numFmtId="0" fontId="0" fillId="3" borderId="0" xfId="0" applyFill="1"/>
    <xf numFmtId="0" fontId="5" fillId="18" borderId="1" xfId="0" applyFont="1" applyFill="1" applyBorder="1" applyAlignment="1">
      <alignment wrapText="1"/>
    </xf>
    <xf numFmtId="0" fontId="3" fillId="18" borderId="1" xfId="0" applyFont="1" applyFill="1" applyBorder="1"/>
    <xf numFmtId="0" fontId="0" fillId="18" borderId="1" xfId="0" applyFill="1" applyBorder="1"/>
    <xf numFmtId="0" fontId="8" fillId="18" borderId="1" xfId="0" applyFont="1" applyFill="1" applyBorder="1"/>
    <xf numFmtId="0" fontId="0" fillId="18" borderId="1" xfId="0" applyFont="1" applyFill="1" applyBorder="1"/>
    <xf numFmtId="0" fontId="3" fillId="18" borderId="1" xfId="0" applyFont="1" applyFill="1" applyBorder="1" applyAlignment="1">
      <alignment wrapText="1"/>
    </xf>
    <xf numFmtId="0" fontId="5" fillId="8" borderId="1" xfId="0" applyFont="1" applyFill="1" applyBorder="1"/>
    <xf numFmtId="0" fontId="5" fillId="19" borderId="1" xfId="0" applyFont="1" applyFill="1" applyBorder="1"/>
    <xf numFmtId="0" fontId="5" fillId="13" borderId="1" xfId="0" applyFont="1" applyFill="1" applyBorder="1"/>
    <xf numFmtId="0" fontId="5" fillId="3" borderId="1" xfId="0" applyFont="1" applyFill="1" applyBorder="1"/>
    <xf numFmtId="0" fontId="5" fillId="18" borderId="1" xfId="0" applyFont="1" applyFill="1" applyBorder="1"/>
    <xf numFmtId="0" fontId="3" fillId="5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4" fontId="5" fillId="6" borderId="1" xfId="0" applyNumberFormat="1" applyFont="1" applyFill="1" applyBorder="1"/>
    <xf numFmtId="0" fontId="5" fillId="5" borderId="1" xfId="0" applyFont="1" applyFill="1" applyBorder="1"/>
    <xf numFmtId="4" fontId="5" fillId="5" borderId="1" xfId="0" applyNumberFormat="1" applyFont="1" applyFill="1" applyBorder="1"/>
    <xf numFmtId="0" fontId="8" fillId="5" borderId="0" xfId="0" applyFont="1" applyFill="1"/>
    <xf numFmtId="4" fontId="3" fillId="8" borderId="1" xfId="0" applyNumberFormat="1" applyFont="1" applyFill="1" applyBorder="1"/>
    <xf numFmtId="0" fontId="3" fillId="8" borderId="0" xfId="0" applyFont="1" applyFill="1"/>
    <xf numFmtId="0" fontId="0" fillId="8" borderId="0" xfId="0" applyFont="1" applyFill="1"/>
    <xf numFmtId="0" fontId="9" fillId="20" borderId="1" xfId="0" applyFont="1" applyFill="1" applyBorder="1"/>
    <xf numFmtId="4" fontId="9" fillId="20" borderId="1" xfId="0" applyNumberFormat="1" applyFont="1" applyFill="1" applyBorder="1"/>
    <xf numFmtId="0" fontId="9" fillId="20" borderId="0" xfId="0" applyFont="1" applyFill="1"/>
    <xf numFmtId="0" fontId="10" fillId="20" borderId="0" xfId="0" applyFont="1" applyFill="1"/>
    <xf numFmtId="0" fontId="3" fillId="20" borderId="1" xfId="0" applyFont="1" applyFill="1" applyBorder="1"/>
    <xf numFmtId="4" fontId="3" fillId="20" borderId="1" xfId="0" applyNumberFormat="1" applyFont="1" applyFill="1" applyBorder="1"/>
    <xf numFmtId="0" fontId="3" fillId="20" borderId="0" xfId="0" applyFont="1" applyFill="1"/>
    <xf numFmtId="0" fontId="0" fillId="20" borderId="0" xfId="0" applyFill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19/&#913;&#928;&#927;&#932;&#917;&#923;&#917;&#931;&#924;&#913;&#932;&#913;%20&#913;&#925;&#913;%20&#916;&#919;&#924;&#927;&#932;&#921;&#922;&#927;%20&#931;&#933;&#924;&#914;&#927;&#933;&#923;&#927;%20&#917;&#922;&#923;&#927;&#915;&#917;&#931;%202019%20myrina-%20kouta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ΔΗΜΟΤΙΚΗ ΕΝΟΤΗΤΑ ΜΥΡΙΝΑΣ"/>
      <sheetName val="ΔΗΜΟΤΙΚΗ ΕΝΟΤΗΤΑ ΜΟΥΔΡΟΥ"/>
      <sheetName val="ΔΗΜΟΤΙΚΗ ΕΝΟΤΗΤΑ ΝΕΑΣ ΚΟΥΤΑΛΗΣ"/>
      <sheetName val="ΔΗΜΟΤΙΚΗ ΕΝΟΤΗΤΑ ΑΤΣΙΚΗΣ"/>
      <sheetName val="Φύλλο1"/>
    </sheetNames>
    <sheetDataSet>
      <sheetData sheetId="0">
        <row r="3">
          <cell r="B3">
            <v>17</v>
          </cell>
          <cell r="C3">
            <v>35</v>
          </cell>
          <cell r="D3">
            <v>27</v>
          </cell>
          <cell r="E3">
            <v>24</v>
          </cell>
          <cell r="F3">
            <v>24</v>
          </cell>
          <cell r="G3">
            <v>26</v>
          </cell>
          <cell r="H3">
            <v>16</v>
          </cell>
          <cell r="I3">
            <v>31</v>
          </cell>
          <cell r="J3">
            <v>26</v>
          </cell>
          <cell r="K3">
            <v>24</v>
          </cell>
          <cell r="L3">
            <v>26</v>
          </cell>
          <cell r="M3">
            <v>35</v>
          </cell>
          <cell r="N3">
            <v>20</v>
          </cell>
          <cell r="O3">
            <v>30</v>
          </cell>
          <cell r="P3">
            <v>40</v>
          </cell>
          <cell r="Q3">
            <v>0</v>
          </cell>
          <cell r="R3">
            <v>8</v>
          </cell>
          <cell r="AZ3">
            <v>2</v>
          </cell>
          <cell r="BA3">
            <v>2</v>
          </cell>
          <cell r="BB3">
            <v>9</v>
          </cell>
          <cell r="BC3">
            <v>15</v>
          </cell>
          <cell r="BD3">
            <v>10</v>
          </cell>
          <cell r="BE3">
            <v>5</v>
          </cell>
          <cell r="BF3">
            <v>2</v>
          </cell>
          <cell r="BG3">
            <v>10</v>
          </cell>
          <cell r="BI3">
            <v>4</v>
          </cell>
          <cell r="BJ3">
            <v>5</v>
          </cell>
          <cell r="BK3">
            <v>1</v>
          </cell>
        </row>
        <row r="4">
          <cell r="B4">
            <v>4</v>
          </cell>
          <cell r="C4">
            <v>2</v>
          </cell>
          <cell r="D4">
            <v>4</v>
          </cell>
          <cell r="E4">
            <v>3</v>
          </cell>
          <cell r="F4">
            <v>2</v>
          </cell>
          <cell r="G4">
            <v>5</v>
          </cell>
          <cell r="H4">
            <v>7</v>
          </cell>
          <cell r="I4">
            <v>0</v>
          </cell>
          <cell r="J4">
            <v>3</v>
          </cell>
          <cell r="K4">
            <v>9</v>
          </cell>
          <cell r="L4">
            <v>15</v>
          </cell>
          <cell r="M4">
            <v>17</v>
          </cell>
          <cell r="N4">
            <v>2</v>
          </cell>
          <cell r="O4">
            <v>5</v>
          </cell>
          <cell r="P4">
            <v>6</v>
          </cell>
          <cell r="Q4">
            <v>0</v>
          </cell>
          <cell r="R4">
            <v>2</v>
          </cell>
          <cell r="AZ4">
            <v>2</v>
          </cell>
          <cell r="BA4">
            <v>1</v>
          </cell>
          <cell r="BC4">
            <v>2</v>
          </cell>
          <cell r="BD4">
            <v>1</v>
          </cell>
          <cell r="BJ4">
            <v>3</v>
          </cell>
          <cell r="BK4">
            <v>4</v>
          </cell>
        </row>
        <row r="5">
          <cell r="B5">
            <v>8</v>
          </cell>
          <cell r="C5">
            <v>18</v>
          </cell>
          <cell r="D5">
            <v>16</v>
          </cell>
          <cell r="E5">
            <v>9</v>
          </cell>
          <cell r="F5">
            <v>6</v>
          </cell>
          <cell r="G5">
            <v>9</v>
          </cell>
          <cell r="H5">
            <v>11</v>
          </cell>
          <cell r="I5">
            <v>11</v>
          </cell>
          <cell r="J5">
            <v>3</v>
          </cell>
          <cell r="K5">
            <v>9</v>
          </cell>
          <cell r="L5">
            <v>10</v>
          </cell>
          <cell r="M5">
            <v>3</v>
          </cell>
          <cell r="N5">
            <v>17</v>
          </cell>
          <cell r="O5">
            <v>32</v>
          </cell>
          <cell r="P5">
            <v>21</v>
          </cell>
          <cell r="Q5">
            <v>0</v>
          </cell>
          <cell r="R5">
            <v>0</v>
          </cell>
          <cell r="BB5">
            <v>2</v>
          </cell>
          <cell r="BC5">
            <v>3</v>
          </cell>
          <cell r="BD5">
            <v>5</v>
          </cell>
          <cell r="BE5">
            <v>1</v>
          </cell>
          <cell r="BG5">
            <v>4</v>
          </cell>
          <cell r="BH5">
            <v>3</v>
          </cell>
          <cell r="BI5">
            <v>2</v>
          </cell>
          <cell r="BJ5">
            <v>1</v>
          </cell>
          <cell r="BK5">
            <v>1</v>
          </cell>
        </row>
        <row r="6">
          <cell r="B6">
            <v>4</v>
          </cell>
          <cell r="C6">
            <v>5</v>
          </cell>
          <cell r="D6">
            <v>15</v>
          </cell>
          <cell r="E6">
            <v>5</v>
          </cell>
          <cell r="F6">
            <v>3</v>
          </cell>
          <cell r="G6">
            <v>13</v>
          </cell>
          <cell r="H6">
            <v>5</v>
          </cell>
          <cell r="I6">
            <v>2</v>
          </cell>
          <cell r="J6">
            <v>3</v>
          </cell>
          <cell r="K6">
            <v>8</v>
          </cell>
          <cell r="L6">
            <v>1</v>
          </cell>
          <cell r="M6">
            <v>5</v>
          </cell>
          <cell r="N6">
            <v>2</v>
          </cell>
          <cell r="O6">
            <v>2</v>
          </cell>
          <cell r="P6">
            <v>2</v>
          </cell>
          <cell r="Q6">
            <v>3</v>
          </cell>
          <cell r="R6">
            <v>6</v>
          </cell>
          <cell r="BA6">
            <v>1</v>
          </cell>
          <cell r="BB6">
            <v>1</v>
          </cell>
          <cell r="BC6">
            <v>1</v>
          </cell>
          <cell r="BD6">
            <v>7</v>
          </cell>
          <cell r="BF6">
            <v>2</v>
          </cell>
          <cell r="BG6">
            <v>1</v>
          </cell>
          <cell r="BI6">
            <v>1</v>
          </cell>
          <cell r="BJ6">
            <v>3</v>
          </cell>
          <cell r="BK6">
            <v>3</v>
          </cell>
        </row>
        <row r="7">
          <cell r="B7">
            <v>1</v>
          </cell>
          <cell r="C7">
            <v>6</v>
          </cell>
          <cell r="D7">
            <v>9</v>
          </cell>
          <cell r="E7">
            <v>9</v>
          </cell>
          <cell r="F7">
            <v>3</v>
          </cell>
          <cell r="G7">
            <v>4</v>
          </cell>
          <cell r="H7">
            <v>12</v>
          </cell>
          <cell r="I7">
            <v>4</v>
          </cell>
          <cell r="J7">
            <v>1</v>
          </cell>
          <cell r="K7">
            <v>3</v>
          </cell>
          <cell r="L7">
            <v>2</v>
          </cell>
          <cell r="M7">
            <v>2</v>
          </cell>
          <cell r="N7">
            <v>5</v>
          </cell>
          <cell r="O7">
            <v>3</v>
          </cell>
          <cell r="P7">
            <v>4</v>
          </cell>
          <cell r="Q7">
            <v>1</v>
          </cell>
          <cell r="R7">
            <v>3</v>
          </cell>
          <cell r="BD7">
            <v>4</v>
          </cell>
          <cell r="BE7">
            <v>1</v>
          </cell>
          <cell r="BJ7">
            <v>1</v>
          </cell>
        </row>
        <row r="8">
          <cell r="B8">
            <v>3</v>
          </cell>
          <cell r="C8">
            <v>9</v>
          </cell>
          <cell r="D8">
            <v>15</v>
          </cell>
          <cell r="E8">
            <v>12</v>
          </cell>
          <cell r="F8">
            <v>8</v>
          </cell>
          <cell r="G8">
            <v>9</v>
          </cell>
          <cell r="H8">
            <v>11</v>
          </cell>
          <cell r="I8">
            <v>4</v>
          </cell>
          <cell r="J8">
            <v>5</v>
          </cell>
          <cell r="K8">
            <v>9</v>
          </cell>
          <cell r="L8">
            <v>8</v>
          </cell>
          <cell r="M8">
            <v>8</v>
          </cell>
          <cell r="N8">
            <v>0</v>
          </cell>
          <cell r="O8">
            <v>7</v>
          </cell>
          <cell r="P8">
            <v>6</v>
          </cell>
          <cell r="Q8">
            <v>2</v>
          </cell>
          <cell r="R8">
            <v>2</v>
          </cell>
          <cell r="BA8">
            <v>1</v>
          </cell>
          <cell r="BB8">
            <v>1</v>
          </cell>
          <cell r="BC8">
            <v>2</v>
          </cell>
          <cell r="BD8">
            <v>4</v>
          </cell>
          <cell r="BH8">
            <v>1</v>
          </cell>
          <cell r="BK8">
            <v>4</v>
          </cell>
        </row>
        <row r="9">
          <cell r="B9">
            <v>3</v>
          </cell>
          <cell r="C9">
            <v>9</v>
          </cell>
          <cell r="D9">
            <v>5</v>
          </cell>
          <cell r="E9">
            <v>8</v>
          </cell>
          <cell r="F9">
            <v>4</v>
          </cell>
          <cell r="G9">
            <v>9</v>
          </cell>
          <cell r="H9">
            <v>2</v>
          </cell>
          <cell r="I9">
            <v>11</v>
          </cell>
          <cell r="J9">
            <v>3</v>
          </cell>
          <cell r="K9">
            <v>5</v>
          </cell>
          <cell r="L9">
            <v>1</v>
          </cell>
          <cell r="M9">
            <v>0</v>
          </cell>
          <cell r="N9">
            <v>0</v>
          </cell>
          <cell r="O9">
            <v>7</v>
          </cell>
          <cell r="P9">
            <v>5</v>
          </cell>
          <cell r="Q9">
            <v>0</v>
          </cell>
          <cell r="R9">
            <v>1</v>
          </cell>
          <cell r="AZ9">
            <v>1</v>
          </cell>
          <cell r="BA9">
            <v>1</v>
          </cell>
          <cell r="BC9">
            <v>1</v>
          </cell>
          <cell r="BD9">
            <v>1</v>
          </cell>
          <cell r="BE9">
            <v>4</v>
          </cell>
          <cell r="BF9">
            <v>2</v>
          </cell>
          <cell r="BJ9">
            <v>1</v>
          </cell>
        </row>
        <row r="10">
          <cell r="B10">
            <v>22</v>
          </cell>
          <cell r="C10">
            <v>41</v>
          </cell>
          <cell r="D10">
            <v>34</v>
          </cell>
          <cell r="E10">
            <v>33</v>
          </cell>
          <cell r="F10">
            <v>37</v>
          </cell>
          <cell r="G10">
            <v>35</v>
          </cell>
          <cell r="H10">
            <v>46</v>
          </cell>
          <cell r="I10">
            <v>44</v>
          </cell>
          <cell r="J10">
            <v>22</v>
          </cell>
          <cell r="K10">
            <v>20</v>
          </cell>
          <cell r="L10">
            <v>14</v>
          </cell>
          <cell r="M10">
            <v>17</v>
          </cell>
          <cell r="N10">
            <v>63</v>
          </cell>
          <cell r="O10">
            <v>71</v>
          </cell>
          <cell r="P10">
            <v>37</v>
          </cell>
          <cell r="Q10">
            <v>3</v>
          </cell>
          <cell r="R10">
            <v>7</v>
          </cell>
          <cell r="AZ10">
            <v>5</v>
          </cell>
          <cell r="BA10">
            <v>6</v>
          </cell>
          <cell r="BB10">
            <v>3</v>
          </cell>
          <cell r="BC10">
            <v>90</v>
          </cell>
          <cell r="BD10">
            <v>94</v>
          </cell>
          <cell r="BE10">
            <v>6</v>
          </cell>
          <cell r="BF10">
            <v>2</v>
          </cell>
          <cell r="BG10">
            <v>5</v>
          </cell>
          <cell r="BH10">
            <v>4</v>
          </cell>
          <cell r="BI10">
            <v>3</v>
          </cell>
          <cell r="BJ10">
            <v>2</v>
          </cell>
          <cell r="BK10">
            <v>6</v>
          </cell>
        </row>
        <row r="11">
          <cell r="B11">
            <v>38</v>
          </cell>
          <cell r="C11">
            <v>52</v>
          </cell>
          <cell r="D11">
            <v>58</v>
          </cell>
          <cell r="E11">
            <v>57</v>
          </cell>
          <cell r="F11">
            <v>50</v>
          </cell>
          <cell r="G11">
            <v>56</v>
          </cell>
          <cell r="H11">
            <v>43</v>
          </cell>
          <cell r="I11">
            <v>51</v>
          </cell>
          <cell r="J11">
            <v>35</v>
          </cell>
          <cell r="K11">
            <v>33</v>
          </cell>
          <cell r="L11">
            <v>27</v>
          </cell>
          <cell r="M11">
            <v>39</v>
          </cell>
          <cell r="N11">
            <v>52</v>
          </cell>
          <cell r="O11">
            <v>74</v>
          </cell>
          <cell r="P11">
            <v>58</v>
          </cell>
          <cell r="Q11">
            <v>7</v>
          </cell>
          <cell r="R11">
            <v>23</v>
          </cell>
          <cell r="AZ11">
            <v>1</v>
          </cell>
          <cell r="BA11">
            <v>2</v>
          </cell>
          <cell r="BC11">
            <v>4</v>
          </cell>
          <cell r="BD11">
            <v>7</v>
          </cell>
          <cell r="BE11">
            <v>3</v>
          </cell>
          <cell r="BG11">
            <v>5</v>
          </cell>
          <cell r="BH11">
            <v>1</v>
          </cell>
          <cell r="BI11">
            <v>7</v>
          </cell>
          <cell r="BJ11">
            <v>5</v>
          </cell>
          <cell r="BK11">
            <v>6</v>
          </cell>
        </row>
        <row r="12">
          <cell r="C12">
            <v>21</v>
          </cell>
          <cell r="D12">
            <v>13</v>
          </cell>
          <cell r="E12">
            <v>17</v>
          </cell>
          <cell r="F12">
            <v>23</v>
          </cell>
          <cell r="G12">
            <v>15</v>
          </cell>
          <cell r="H12">
            <v>22</v>
          </cell>
          <cell r="I12">
            <v>27</v>
          </cell>
          <cell r="J12">
            <v>8</v>
          </cell>
          <cell r="K12">
            <v>4</v>
          </cell>
          <cell r="L12">
            <v>11</v>
          </cell>
          <cell r="M12">
            <v>4</v>
          </cell>
          <cell r="N12">
            <v>10</v>
          </cell>
          <cell r="O12">
            <v>12</v>
          </cell>
          <cell r="P12">
            <v>12</v>
          </cell>
          <cell r="Q12">
            <v>7</v>
          </cell>
          <cell r="R12">
            <v>11</v>
          </cell>
          <cell r="AZ12">
            <v>6</v>
          </cell>
          <cell r="BA12">
            <v>3</v>
          </cell>
          <cell r="BB12">
            <v>7</v>
          </cell>
          <cell r="BC12">
            <v>3</v>
          </cell>
          <cell r="BD12">
            <v>5</v>
          </cell>
          <cell r="BG12">
            <v>2</v>
          </cell>
          <cell r="BI12">
            <v>4</v>
          </cell>
          <cell r="BJ12">
            <v>7</v>
          </cell>
          <cell r="BK12">
            <v>2</v>
          </cell>
        </row>
        <row r="13">
          <cell r="B13">
            <v>1</v>
          </cell>
          <cell r="C13">
            <v>1</v>
          </cell>
          <cell r="D13">
            <v>1</v>
          </cell>
          <cell r="E13">
            <v>3</v>
          </cell>
          <cell r="F13">
            <v>1</v>
          </cell>
          <cell r="G13">
            <v>6</v>
          </cell>
          <cell r="H13">
            <v>2</v>
          </cell>
          <cell r="I13">
            <v>3</v>
          </cell>
          <cell r="J13">
            <v>0</v>
          </cell>
          <cell r="K13">
            <v>0</v>
          </cell>
          <cell r="L13">
            <v>2</v>
          </cell>
          <cell r="M13">
            <v>1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</row>
        <row r="14">
          <cell r="B14">
            <v>4</v>
          </cell>
          <cell r="C14">
            <v>3</v>
          </cell>
          <cell r="D14">
            <v>2</v>
          </cell>
          <cell r="E14">
            <v>4</v>
          </cell>
          <cell r="F14">
            <v>0</v>
          </cell>
          <cell r="G14">
            <v>3</v>
          </cell>
          <cell r="H14">
            <v>2</v>
          </cell>
          <cell r="I14">
            <v>6</v>
          </cell>
          <cell r="J14">
            <v>3</v>
          </cell>
          <cell r="K14">
            <v>4</v>
          </cell>
          <cell r="L14">
            <v>0</v>
          </cell>
          <cell r="M14">
            <v>1</v>
          </cell>
          <cell r="N14">
            <v>3</v>
          </cell>
          <cell r="O14">
            <v>3</v>
          </cell>
          <cell r="P14">
            <v>0</v>
          </cell>
          <cell r="Q14">
            <v>2</v>
          </cell>
          <cell r="R14">
            <v>0</v>
          </cell>
          <cell r="BG14">
            <v>1</v>
          </cell>
          <cell r="BH14">
            <v>1</v>
          </cell>
          <cell r="BK14">
            <v>1</v>
          </cell>
        </row>
        <row r="15">
          <cell r="B15">
            <v>7</v>
          </cell>
          <cell r="C15">
            <v>3</v>
          </cell>
          <cell r="D15">
            <v>4</v>
          </cell>
          <cell r="E15">
            <v>4</v>
          </cell>
          <cell r="F15">
            <v>4</v>
          </cell>
          <cell r="G15">
            <v>15</v>
          </cell>
          <cell r="H15">
            <v>3</v>
          </cell>
          <cell r="I15">
            <v>4</v>
          </cell>
          <cell r="J15">
            <v>2</v>
          </cell>
          <cell r="K15">
            <v>3</v>
          </cell>
          <cell r="L15">
            <v>0</v>
          </cell>
          <cell r="M15">
            <v>0</v>
          </cell>
          <cell r="N15">
            <v>8</v>
          </cell>
          <cell r="O15">
            <v>4</v>
          </cell>
          <cell r="P15">
            <v>3</v>
          </cell>
          <cell r="Q15">
            <v>0</v>
          </cell>
          <cell r="R15">
            <v>1</v>
          </cell>
          <cell r="BA15">
            <v>1</v>
          </cell>
          <cell r="BD15">
            <v>1</v>
          </cell>
          <cell r="BG15">
            <v>1</v>
          </cell>
          <cell r="BI15">
            <v>3</v>
          </cell>
          <cell r="BJ15">
            <v>3</v>
          </cell>
          <cell r="BK15">
            <v>3</v>
          </cell>
        </row>
        <row r="16">
          <cell r="C16">
            <v>15</v>
          </cell>
          <cell r="D16">
            <v>15</v>
          </cell>
          <cell r="E16">
            <v>9</v>
          </cell>
          <cell r="F16">
            <v>14</v>
          </cell>
          <cell r="G16">
            <v>20</v>
          </cell>
          <cell r="H16">
            <v>23</v>
          </cell>
          <cell r="I16">
            <v>34</v>
          </cell>
          <cell r="J16">
            <v>16</v>
          </cell>
          <cell r="K16">
            <v>9</v>
          </cell>
          <cell r="L16">
            <v>4</v>
          </cell>
          <cell r="M16">
            <v>9</v>
          </cell>
          <cell r="N16">
            <v>13</v>
          </cell>
          <cell r="O16">
            <v>15</v>
          </cell>
          <cell r="P16">
            <v>8</v>
          </cell>
          <cell r="Q16">
            <v>31</v>
          </cell>
          <cell r="R16">
            <v>37</v>
          </cell>
          <cell r="BD16">
            <v>1</v>
          </cell>
        </row>
        <row r="17">
          <cell r="B17">
            <v>4</v>
          </cell>
          <cell r="C17">
            <v>4</v>
          </cell>
          <cell r="D17">
            <v>4</v>
          </cell>
          <cell r="E17">
            <v>2</v>
          </cell>
          <cell r="F17">
            <v>1</v>
          </cell>
          <cell r="G17">
            <v>5</v>
          </cell>
          <cell r="H17">
            <v>1</v>
          </cell>
          <cell r="I17">
            <v>2</v>
          </cell>
          <cell r="J17">
            <v>1</v>
          </cell>
          <cell r="K17">
            <v>2</v>
          </cell>
          <cell r="L17">
            <v>0</v>
          </cell>
          <cell r="M17">
            <v>6</v>
          </cell>
          <cell r="N17">
            <v>1</v>
          </cell>
          <cell r="O17">
            <v>4</v>
          </cell>
          <cell r="P17">
            <v>0</v>
          </cell>
          <cell r="Q17">
            <v>26</v>
          </cell>
          <cell r="R17">
            <v>30</v>
          </cell>
        </row>
        <row r="18">
          <cell r="B18">
            <v>6</v>
          </cell>
          <cell r="C18">
            <v>6</v>
          </cell>
          <cell r="D18">
            <v>13</v>
          </cell>
          <cell r="E18">
            <v>15</v>
          </cell>
          <cell r="F18">
            <v>2</v>
          </cell>
          <cell r="G18">
            <v>14</v>
          </cell>
          <cell r="H18">
            <v>6</v>
          </cell>
          <cell r="I18">
            <v>11</v>
          </cell>
          <cell r="J18">
            <v>16</v>
          </cell>
          <cell r="K18">
            <v>9</v>
          </cell>
          <cell r="L18">
            <v>4</v>
          </cell>
          <cell r="M18">
            <v>0</v>
          </cell>
          <cell r="N18">
            <v>4</v>
          </cell>
          <cell r="O18">
            <v>1</v>
          </cell>
          <cell r="P18">
            <v>4</v>
          </cell>
          <cell r="Q18">
            <v>6</v>
          </cell>
          <cell r="R18">
            <v>3</v>
          </cell>
          <cell r="BD18">
            <v>1</v>
          </cell>
          <cell r="BJ18">
            <v>1</v>
          </cell>
          <cell r="BK18">
            <v>1</v>
          </cell>
        </row>
        <row r="19">
          <cell r="B19">
            <v>1</v>
          </cell>
          <cell r="C19">
            <v>7</v>
          </cell>
          <cell r="D19">
            <v>12</v>
          </cell>
          <cell r="E19">
            <v>2</v>
          </cell>
          <cell r="F19">
            <v>3</v>
          </cell>
          <cell r="G19">
            <v>8</v>
          </cell>
          <cell r="H19">
            <v>4</v>
          </cell>
          <cell r="I19">
            <v>6</v>
          </cell>
          <cell r="J19">
            <v>6</v>
          </cell>
          <cell r="K19">
            <v>7</v>
          </cell>
          <cell r="L19">
            <v>3</v>
          </cell>
          <cell r="M19">
            <v>3</v>
          </cell>
          <cell r="N19">
            <v>3</v>
          </cell>
          <cell r="O19">
            <v>4</v>
          </cell>
          <cell r="P19">
            <v>1</v>
          </cell>
          <cell r="Q19">
            <v>25</v>
          </cell>
          <cell r="R19">
            <v>28</v>
          </cell>
          <cell r="BD19">
            <v>1</v>
          </cell>
          <cell r="BG19">
            <v>1</v>
          </cell>
          <cell r="BH19">
            <v>1</v>
          </cell>
          <cell r="BJ19">
            <v>1</v>
          </cell>
          <cell r="BK19">
            <v>1</v>
          </cell>
        </row>
        <row r="20">
          <cell r="B20">
            <v>3</v>
          </cell>
          <cell r="C20">
            <v>6</v>
          </cell>
          <cell r="D20">
            <v>3</v>
          </cell>
          <cell r="E20">
            <v>1</v>
          </cell>
          <cell r="F20">
            <v>2</v>
          </cell>
          <cell r="G20">
            <v>4</v>
          </cell>
          <cell r="H20">
            <v>0</v>
          </cell>
          <cell r="I20">
            <v>6</v>
          </cell>
          <cell r="J20">
            <v>2</v>
          </cell>
          <cell r="K20">
            <v>3</v>
          </cell>
          <cell r="L20">
            <v>2</v>
          </cell>
          <cell r="M20">
            <v>2</v>
          </cell>
          <cell r="N20">
            <v>1</v>
          </cell>
          <cell r="O20">
            <v>5</v>
          </cell>
          <cell r="P20">
            <v>44</v>
          </cell>
          <cell r="Q20">
            <v>0</v>
          </cell>
          <cell r="R20">
            <v>0</v>
          </cell>
          <cell r="AZ20">
            <v>1</v>
          </cell>
          <cell r="BD20">
            <v>2</v>
          </cell>
          <cell r="BG20">
            <v>3</v>
          </cell>
          <cell r="BK20">
            <v>1</v>
          </cell>
        </row>
        <row r="21">
          <cell r="B21">
            <v>14</v>
          </cell>
          <cell r="C21">
            <v>22</v>
          </cell>
          <cell r="D21">
            <v>16</v>
          </cell>
          <cell r="E21">
            <v>16</v>
          </cell>
          <cell r="F21">
            <v>14</v>
          </cell>
          <cell r="G21">
            <v>19</v>
          </cell>
          <cell r="H21">
            <v>8</v>
          </cell>
          <cell r="I21">
            <v>23</v>
          </cell>
          <cell r="J21">
            <v>9</v>
          </cell>
          <cell r="K21">
            <v>11</v>
          </cell>
          <cell r="L21">
            <v>8</v>
          </cell>
          <cell r="M21">
            <v>12</v>
          </cell>
          <cell r="N21">
            <v>2</v>
          </cell>
          <cell r="O21">
            <v>1</v>
          </cell>
          <cell r="P21">
            <v>13</v>
          </cell>
          <cell r="Q21">
            <v>6</v>
          </cell>
          <cell r="R21">
            <v>14</v>
          </cell>
          <cell r="AZ21">
            <v>2</v>
          </cell>
          <cell r="BD21">
            <v>2</v>
          </cell>
          <cell r="BE21">
            <v>1</v>
          </cell>
          <cell r="BG21">
            <v>1</v>
          </cell>
          <cell r="BH21">
            <v>9</v>
          </cell>
          <cell r="BJ21">
            <v>1</v>
          </cell>
          <cell r="BK21">
            <v>4</v>
          </cell>
        </row>
        <row r="22">
          <cell r="B22">
            <v>15</v>
          </cell>
          <cell r="C22">
            <v>14</v>
          </cell>
          <cell r="D22">
            <v>15</v>
          </cell>
          <cell r="E22">
            <v>14</v>
          </cell>
          <cell r="F22">
            <v>17</v>
          </cell>
          <cell r="G22">
            <v>15</v>
          </cell>
          <cell r="H22">
            <v>20</v>
          </cell>
          <cell r="I22">
            <v>17</v>
          </cell>
          <cell r="J22">
            <v>13</v>
          </cell>
          <cell r="K22">
            <v>14</v>
          </cell>
          <cell r="L22">
            <v>2</v>
          </cell>
          <cell r="M22">
            <v>5</v>
          </cell>
          <cell r="N22">
            <v>42</v>
          </cell>
          <cell r="O22">
            <v>65</v>
          </cell>
          <cell r="P22">
            <v>16</v>
          </cell>
          <cell r="Q22">
            <v>2</v>
          </cell>
          <cell r="R22">
            <v>15</v>
          </cell>
          <cell r="AZ22">
            <v>1</v>
          </cell>
          <cell r="BA22">
            <v>1</v>
          </cell>
          <cell r="BD22">
            <v>1</v>
          </cell>
          <cell r="BG22">
            <v>1</v>
          </cell>
          <cell r="BI22">
            <v>2</v>
          </cell>
          <cell r="BK22">
            <v>3</v>
          </cell>
        </row>
        <row r="24">
          <cell r="B24">
            <v>2</v>
          </cell>
          <cell r="C24">
            <v>4</v>
          </cell>
          <cell r="D24">
            <v>8</v>
          </cell>
          <cell r="E24">
            <v>0</v>
          </cell>
          <cell r="F24">
            <v>0</v>
          </cell>
          <cell r="G24">
            <v>3</v>
          </cell>
          <cell r="H24">
            <v>3</v>
          </cell>
          <cell r="I24">
            <v>4</v>
          </cell>
          <cell r="J24">
            <v>2</v>
          </cell>
          <cell r="K24">
            <v>5</v>
          </cell>
          <cell r="L24">
            <v>4</v>
          </cell>
          <cell r="M24">
            <v>13</v>
          </cell>
          <cell r="N24">
            <v>1</v>
          </cell>
          <cell r="O24">
            <v>2</v>
          </cell>
          <cell r="P24">
            <v>0</v>
          </cell>
          <cell r="Q24">
            <v>0</v>
          </cell>
          <cell r="R24">
            <v>2</v>
          </cell>
          <cell r="AZ24">
            <v>1</v>
          </cell>
          <cell r="BA24">
            <v>1</v>
          </cell>
          <cell r="BD24">
            <v>1</v>
          </cell>
        </row>
        <row r="25">
          <cell r="C25">
            <v>4</v>
          </cell>
          <cell r="D25">
            <v>1</v>
          </cell>
          <cell r="E25">
            <v>0</v>
          </cell>
          <cell r="F25">
            <v>5</v>
          </cell>
          <cell r="G25">
            <v>2</v>
          </cell>
          <cell r="H25">
            <v>0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  <cell r="AZ25">
            <v>4</v>
          </cell>
          <cell r="BA25">
            <v>2</v>
          </cell>
          <cell r="BB25">
            <v>2</v>
          </cell>
          <cell r="BC25">
            <v>1</v>
          </cell>
          <cell r="BE25">
            <v>1</v>
          </cell>
          <cell r="BH25">
            <v>5</v>
          </cell>
        </row>
        <row r="26">
          <cell r="B26">
            <v>3</v>
          </cell>
          <cell r="C26">
            <v>4</v>
          </cell>
          <cell r="D26">
            <v>7</v>
          </cell>
          <cell r="E26">
            <v>6</v>
          </cell>
          <cell r="F26">
            <v>6</v>
          </cell>
          <cell r="G26">
            <v>6</v>
          </cell>
          <cell r="H26">
            <v>5</v>
          </cell>
          <cell r="I26">
            <v>3</v>
          </cell>
          <cell r="J26">
            <v>2</v>
          </cell>
          <cell r="K26">
            <v>1</v>
          </cell>
          <cell r="L26">
            <v>5</v>
          </cell>
          <cell r="M26">
            <v>4</v>
          </cell>
          <cell r="N26">
            <v>8</v>
          </cell>
          <cell r="O26">
            <v>12</v>
          </cell>
          <cell r="P26">
            <v>3</v>
          </cell>
          <cell r="Q26">
            <v>2</v>
          </cell>
          <cell r="R26">
            <v>3</v>
          </cell>
          <cell r="AZ26">
            <v>2</v>
          </cell>
          <cell r="BC26">
            <v>3</v>
          </cell>
          <cell r="BD26">
            <v>1</v>
          </cell>
          <cell r="BE26">
            <v>3</v>
          </cell>
          <cell r="BG26">
            <v>3</v>
          </cell>
          <cell r="BH26">
            <v>3</v>
          </cell>
        </row>
        <row r="27">
          <cell r="B27">
            <v>1</v>
          </cell>
          <cell r="F27">
            <v>0</v>
          </cell>
          <cell r="G27">
            <v>2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2</v>
          </cell>
          <cell r="O27">
            <v>4</v>
          </cell>
          <cell r="P27">
            <v>0</v>
          </cell>
          <cell r="Q27">
            <v>0</v>
          </cell>
          <cell r="R27">
            <v>3</v>
          </cell>
          <cell r="AZ27">
            <v>3</v>
          </cell>
          <cell r="BD27">
            <v>1</v>
          </cell>
        </row>
        <row r="28">
          <cell r="B28">
            <v>2</v>
          </cell>
          <cell r="C28">
            <v>1</v>
          </cell>
          <cell r="D28">
            <v>3</v>
          </cell>
          <cell r="E28">
            <v>1</v>
          </cell>
          <cell r="F28">
            <v>2</v>
          </cell>
          <cell r="G28">
            <v>7</v>
          </cell>
          <cell r="H28">
            <v>4</v>
          </cell>
          <cell r="I28">
            <v>5</v>
          </cell>
          <cell r="J28">
            <v>3</v>
          </cell>
          <cell r="K28">
            <v>0</v>
          </cell>
          <cell r="L28">
            <v>2</v>
          </cell>
          <cell r="M28">
            <v>0</v>
          </cell>
          <cell r="N28">
            <v>5</v>
          </cell>
          <cell r="O28">
            <v>8</v>
          </cell>
          <cell r="P28">
            <v>2</v>
          </cell>
          <cell r="Q28">
            <v>2</v>
          </cell>
          <cell r="R28">
            <v>2</v>
          </cell>
          <cell r="AZ28">
            <v>2</v>
          </cell>
          <cell r="BA28">
            <v>1</v>
          </cell>
          <cell r="BD28">
            <v>2</v>
          </cell>
          <cell r="BE28">
            <v>1</v>
          </cell>
          <cell r="BG28">
            <v>2</v>
          </cell>
          <cell r="BH28">
            <v>4</v>
          </cell>
        </row>
        <row r="29">
          <cell r="C29">
            <v>2</v>
          </cell>
          <cell r="D29">
            <v>0</v>
          </cell>
          <cell r="E29">
            <v>2</v>
          </cell>
          <cell r="F29">
            <v>0</v>
          </cell>
          <cell r="G29">
            <v>0</v>
          </cell>
          <cell r="H29">
            <v>0</v>
          </cell>
          <cell r="I29">
            <v>2</v>
          </cell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1</v>
          </cell>
          <cell r="O29">
            <v>2</v>
          </cell>
          <cell r="P29">
            <v>0</v>
          </cell>
          <cell r="Q29">
            <v>1</v>
          </cell>
          <cell r="R29">
            <v>0</v>
          </cell>
          <cell r="AZ29">
            <v>1</v>
          </cell>
          <cell r="BA29">
            <v>1</v>
          </cell>
          <cell r="BK29">
            <v>1</v>
          </cell>
        </row>
        <row r="30">
          <cell r="B30">
            <v>4</v>
          </cell>
          <cell r="C30">
            <v>0</v>
          </cell>
          <cell r="D30">
            <v>1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1</v>
          </cell>
          <cell r="L30">
            <v>1</v>
          </cell>
          <cell r="M30">
            <v>3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1</v>
          </cell>
          <cell r="BA30">
            <v>1</v>
          </cell>
        </row>
        <row r="31">
          <cell r="B31">
            <v>1</v>
          </cell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  <cell r="P31">
            <v>3</v>
          </cell>
          <cell r="Q31">
            <v>0</v>
          </cell>
          <cell r="R31">
            <v>0</v>
          </cell>
        </row>
        <row r="32">
          <cell r="B32">
            <v>2</v>
          </cell>
          <cell r="C32">
            <v>3</v>
          </cell>
          <cell r="D32">
            <v>2</v>
          </cell>
          <cell r="E32">
            <v>0</v>
          </cell>
          <cell r="F32">
            <v>0</v>
          </cell>
          <cell r="G32">
            <v>1</v>
          </cell>
          <cell r="H32">
            <v>3</v>
          </cell>
          <cell r="I32">
            <v>1</v>
          </cell>
          <cell r="J32">
            <v>0</v>
          </cell>
          <cell r="K32">
            <v>0</v>
          </cell>
          <cell r="L32">
            <v>2</v>
          </cell>
          <cell r="M32">
            <v>1</v>
          </cell>
          <cell r="N32">
            <v>0</v>
          </cell>
          <cell r="O32">
            <v>1</v>
          </cell>
          <cell r="P32">
            <v>0</v>
          </cell>
          <cell r="Q32">
            <v>5</v>
          </cell>
          <cell r="R32">
            <v>1</v>
          </cell>
          <cell r="BA32">
            <v>1</v>
          </cell>
        </row>
        <row r="34">
          <cell r="B34">
            <v>10</v>
          </cell>
          <cell r="C34">
            <v>9</v>
          </cell>
          <cell r="D34">
            <v>9</v>
          </cell>
          <cell r="E34">
            <v>10</v>
          </cell>
          <cell r="F34">
            <v>6</v>
          </cell>
          <cell r="G34">
            <v>12</v>
          </cell>
          <cell r="H34">
            <v>11</v>
          </cell>
          <cell r="I34">
            <v>17</v>
          </cell>
          <cell r="J34">
            <v>5</v>
          </cell>
          <cell r="K34">
            <v>9</v>
          </cell>
          <cell r="L34">
            <v>2</v>
          </cell>
          <cell r="M34">
            <v>2</v>
          </cell>
          <cell r="N34">
            <v>1</v>
          </cell>
          <cell r="O34">
            <v>7</v>
          </cell>
          <cell r="P34">
            <v>17</v>
          </cell>
          <cell r="Q34">
            <v>2</v>
          </cell>
          <cell r="R34">
            <v>7</v>
          </cell>
          <cell r="BB34">
            <v>1</v>
          </cell>
          <cell r="BC34">
            <v>6</v>
          </cell>
          <cell r="BD34">
            <v>2</v>
          </cell>
          <cell r="BE34">
            <v>1</v>
          </cell>
          <cell r="BG34">
            <v>2</v>
          </cell>
          <cell r="BJ34">
            <v>1</v>
          </cell>
          <cell r="BK34">
            <v>4</v>
          </cell>
        </row>
        <row r="35">
          <cell r="B35">
            <v>1</v>
          </cell>
          <cell r="C35">
            <v>4</v>
          </cell>
          <cell r="D35">
            <v>1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M35">
            <v>3</v>
          </cell>
          <cell r="N35">
            <v>2</v>
          </cell>
          <cell r="O35">
            <v>1</v>
          </cell>
          <cell r="P35">
            <v>3</v>
          </cell>
          <cell r="Q35">
            <v>3</v>
          </cell>
          <cell r="R35">
            <v>0</v>
          </cell>
          <cell r="BC35">
            <v>6</v>
          </cell>
          <cell r="BD35">
            <v>1</v>
          </cell>
          <cell r="BF35">
            <v>1</v>
          </cell>
          <cell r="BK35">
            <v>2</v>
          </cell>
        </row>
        <row r="36">
          <cell r="B36">
            <v>3</v>
          </cell>
          <cell r="C36">
            <v>2</v>
          </cell>
          <cell r="D36">
            <v>0</v>
          </cell>
          <cell r="E36">
            <v>1</v>
          </cell>
          <cell r="F36">
            <v>1</v>
          </cell>
          <cell r="G36">
            <v>0</v>
          </cell>
          <cell r="H36">
            <v>2</v>
          </cell>
          <cell r="I36">
            <v>4</v>
          </cell>
          <cell r="J36">
            <v>1</v>
          </cell>
          <cell r="K36">
            <v>2</v>
          </cell>
          <cell r="L36">
            <v>0</v>
          </cell>
          <cell r="M36">
            <v>5</v>
          </cell>
          <cell r="N36">
            <v>10</v>
          </cell>
          <cell r="O36">
            <v>11</v>
          </cell>
          <cell r="P36">
            <v>24</v>
          </cell>
          <cell r="Q36">
            <v>0</v>
          </cell>
          <cell r="R36">
            <v>2</v>
          </cell>
          <cell r="AZ36">
            <v>2</v>
          </cell>
          <cell r="BA36">
            <v>5</v>
          </cell>
          <cell r="BB36">
            <v>2</v>
          </cell>
          <cell r="BC36">
            <v>6</v>
          </cell>
          <cell r="BD36">
            <v>7</v>
          </cell>
          <cell r="BE36">
            <v>1</v>
          </cell>
          <cell r="BI36">
            <v>2</v>
          </cell>
          <cell r="BJ36">
            <v>1</v>
          </cell>
        </row>
        <row r="37">
          <cell r="B37">
            <v>3</v>
          </cell>
          <cell r="C37">
            <v>3</v>
          </cell>
          <cell r="D37">
            <v>3</v>
          </cell>
          <cell r="E37">
            <v>3</v>
          </cell>
          <cell r="F37">
            <v>5</v>
          </cell>
          <cell r="G37">
            <v>4</v>
          </cell>
          <cell r="H37">
            <v>6</v>
          </cell>
          <cell r="I37">
            <v>2</v>
          </cell>
          <cell r="J37">
            <v>4</v>
          </cell>
          <cell r="K37">
            <v>2</v>
          </cell>
          <cell r="L37">
            <v>0</v>
          </cell>
          <cell r="M37">
            <v>2</v>
          </cell>
          <cell r="N37">
            <v>1</v>
          </cell>
          <cell r="O37">
            <v>1</v>
          </cell>
          <cell r="P37">
            <v>1</v>
          </cell>
          <cell r="Q37">
            <v>1</v>
          </cell>
          <cell r="R37">
            <v>6</v>
          </cell>
          <cell r="BA37">
            <v>4</v>
          </cell>
          <cell r="BB37">
            <v>3</v>
          </cell>
          <cell r="BC37">
            <v>3</v>
          </cell>
          <cell r="BD37">
            <v>4</v>
          </cell>
          <cell r="BI37">
            <v>2</v>
          </cell>
          <cell r="BJ37">
            <v>4</v>
          </cell>
          <cell r="BK37">
            <v>4</v>
          </cell>
        </row>
        <row r="38">
          <cell r="C38">
            <v>2</v>
          </cell>
          <cell r="D38">
            <v>2</v>
          </cell>
          <cell r="E38">
            <v>4</v>
          </cell>
          <cell r="F38">
            <v>0</v>
          </cell>
          <cell r="G38">
            <v>4</v>
          </cell>
          <cell r="H38">
            <v>2</v>
          </cell>
          <cell r="I38">
            <v>0</v>
          </cell>
          <cell r="J38">
            <v>4</v>
          </cell>
          <cell r="K38">
            <v>0</v>
          </cell>
          <cell r="L38">
            <v>5</v>
          </cell>
          <cell r="M38">
            <v>0</v>
          </cell>
          <cell r="N38">
            <v>1</v>
          </cell>
          <cell r="O38">
            <v>2</v>
          </cell>
          <cell r="P38">
            <v>0</v>
          </cell>
          <cell r="Q38">
            <v>0</v>
          </cell>
          <cell r="R38">
            <v>3</v>
          </cell>
          <cell r="BC38">
            <v>2</v>
          </cell>
          <cell r="BD38">
            <v>2</v>
          </cell>
        </row>
        <row r="39">
          <cell r="C39">
            <v>4</v>
          </cell>
          <cell r="D39">
            <v>4</v>
          </cell>
          <cell r="E39">
            <v>5</v>
          </cell>
          <cell r="F39">
            <v>8</v>
          </cell>
          <cell r="G39">
            <v>6</v>
          </cell>
          <cell r="H39">
            <v>3</v>
          </cell>
          <cell r="I39">
            <v>0</v>
          </cell>
          <cell r="J39">
            <v>4</v>
          </cell>
          <cell r="K39">
            <v>6</v>
          </cell>
          <cell r="L39">
            <v>4</v>
          </cell>
          <cell r="M39">
            <v>6</v>
          </cell>
          <cell r="N39">
            <v>7</v>
          </cell>
          <cell r="O39">
            <v>2</v>
          </cell>
          <cell r="P39">
            <v>0</v>
          </cell>
          <cell r="Q39">
            <v>4</v>
          </cell>
          <cell r="R39">
            <v>4</v>
          </cell>
          <cell r="AZ39">
            <v>10</v>
          </cell>
          <cell r="BA39">
            <v>3</v>
          </cell>
          <cell r="BD39">
            <v>2</v>
          </cell>
          <cell r="BE39">
            <v>1</v>
          </cell>
          <cell r="BG39">
            <v>1</v>
          </cell>
          <cell r="BH39">
            <v>6</v>
          </cell>
          <cell r="BI39">
            <v>2</v>
          </cell>
          <cell r="BK39">
            <v>4</v>
          </cell>
        </row>
        <row r="41">
          <cell r="C41">
            <v>3</v>
          </cell>
          <cell r="D41">
            <v>0</v>
          </cell>
          <cell r="E41">
            <v>2</v>
          </cell>
          <cell r="F41">
            <v>2</v>
          </cell>
          <cell r="G41">
            <v>2</v>
          </cell>
          <cell r="H41">
            <v>1</v>
          </cell>
          <cell r="I41">
            <v>4</v>
          </cell>
          <cell r="J41">
            <v>1</v>
          </cell>
          <cell r="K41">
            <v>0</v>
          </cell>
          <cell r="L41">
            <v>1</v>
          </cell>
          <cell r="M41">
            <v>0</v>
          </cell>
          <cell r="N41">
            <v>1</v>
          </cell>
          <cell r="O41">
            <v>8</v>
          </cell>
          <cell r="P41">
            <v>1</v>
          </cell>
          <cell r="Q41">
            <v>1</v>
          </cell>
          <cell r="R41">
            <v>0</v>
          </cell>
          <cell r="AZ41">
            <v>46</v>
          </cell>
          <cell r="BA41">
            <v>37</v>
          </cell>
          <cell r="BB41">
            <v>34</v>
          </cell>
          <cell r="BC41">
            <v>13</v>
          </cell>
          <cell r="BD41">
            <v>17</v>
          </cell>
          <cell r="BE41">
            <v>8</v>
          </cell>
          <cell r="BF41">
            <v>2</v>
          </cell>
          <cell r="BG41">
            <v>21</v>
          </cell>
          <cell r="BH41">
            <v>24</v>
          </cell>
          <cell r="BI41">
            <v>5</v>
          </cell>
          <cell r="BJ41">
            <v>26</v>
          </cell>
          <cell r="BK41">
            <v>24</v>
          </cell>
        </row>
        <row r="42">
          <cell r="F42">
            <v>1</v>
          </cell>
          <cell r="G42">
            <v>0</v>
          </cell>
          <cell r="H42">
            <v>1</v>
          </cell>
          <cell r="I42">
            <v>1</v>
          </cell>
          <cell r="J42">
            <v>3</v>
          </cell>
          <cell r="K42">
            <v>0</v>
          </cell>
          <cell r="L42">
            <v>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2</v>
          </cell>
          <cell r="AZ42">
            <v>28</v>
          </cell>
          <cell r="BA42">
            <v>18</v>
          </cell>
          <cell r="BB42">
            <v>25</v>
          </cell>
          <cell r="BC42">
            <v>2</v>
          </cell>
          <cell r="BD42">
            <v>4</v>
          </cell>
          <cell r="BE42">
            <v>4</v>
          </cell>
          <cell r="BF42">
            <v>2</v>
          </cell>
          <cell r="BG42">
            <v>8</v>
          </cell>
          <cell r="BH42">
            <v>11</v>
          </cell>
          <cell r="BI42">
            <v>1</v>
          </cell>
          <cell r="BJ42">
            <v>1</v>
          </cell>
          <cell r="BK42">
            <v>5</v>
          </cell>
        </row>
        <row r="43">
          <cell r="B43">
            <v>7</v>
          </cell>
          <cell r="C43">
            <v>14</v>
          </cell>
          <cell r="D43">
            <v>20</v>
          </cell>
          <cell r="E43">
            <v>10</v>
          </cell>
          <cell r="F43">
            <v>6</v>
          </cell>
          <cell r="G43">
            <v>16</v>
          </cell>
          <cell r="H43">
            <v>10</v>
          </cell>
          <cell r="I43">
            <v>17</v>
          </cell>
          <cell r="J43">
            <v>8</v>
          </cell>
          <cell r="K43">
            <v>11</v>
          </cell>
          <cell r="L43">
            <v>5</v>
          </cell>
          <cell r="M43">
            <v>7</v>
          </cell>
          <cell r="N43">
            <v>6</v>
          </cell>
          <cell r="O43">
            <v>11</v>
          </cell>
          <cell r="P43">
            <v>8</v>
          </cell>
          <cell r="Q43">
            <v>3</v>
          </cell>
          <cell r="R43">
            <v>11</v>
          </cell>
          <cell r="AZ43">
            <v>8</v>
          </cell>
          <cell r="BA43">
            <v>13</v>
          </cell>
          <cell r="BB43">
            <v>6</v>
          </cell>
          <cell r="BC43">
            <v>153</v>
          </cell>
          <cell r="BD43">
            <v>155</v>
          </cell>
          <cell r="BE43">
            <v>5</v>
          </cell>
          <cell r="BF43">
            <v>7</v>
          </cell>
          <cell r="BG43">
            <v>10</v>
          </cell>
          <cell r="BH43">
            <v>4</v>
          </cell>
          <cell r="BI43">
            <v>12</v>
          </cell>
          <cell r="BJ43">
            <v>11</v>
          </cell>
          <cell r="BK43">
            <v>16</v>
          </cell>
        </row>
        <row r="44">
          <cell r="B44">
            <v>4</v>
          </cell>
          <cell r="C44">
            <v>14</v>
          </cell>
          <cell r="D44">
            <v>7</v>
          </cell>
          <cell r="E44">
            <v>13</v>
          </cell>
          <cell r="F44">
            <v>10</v>
          </cell>
          <cell r="G44">
            <v>10</v>
          </cell>
          <cell r="H44">
            <v>13</v>
          </cell>
          <cell r="I44">
            <v>11</v>
          </cell>
          <cell r="J44">
            <v>8</v>
          </cell>
          <cell r="K44">
            <v>9</v>
          </cell>
          <cell r="L44">
            <v>8</v>
          </cell>
          <cell r="M44">
            <v>3</v>
          </cell>
          <cell r="N44">
            <v>11</v>
          </cell>
          <cell r="O44">
            <v>9</v>
          </cell>
          <cell r="P44">
            <v>23</v>
          </cell>
          <cell r="Q44">
            <v>7</v>
          </cell>
          <cell r="R44">
            <v>7</v>
          </cell>
          <cell r="AZ44">
            <v>19</v>
          </cell>
          <cell r="BA44">
            <v>16</v>
          </cell>
          <cell r="BB44">
            <v>24</v>
          </cell>
          <cell r="BC44">
            <v>139</v>
          </cell>
          <cell r="BD44">
            <v>136</v>
          </cell>
          <cell r="BE44">
            <v>18</v>
          </cell>
          <cell r="BF44">
            <v>5</v>
          </cell>
          <cell r="BG44">
            <v>15</v>
          </cell>
          <cell r="BH44">
            <v>10</v>
          </cell>
          <cell r="BI44">
            <v>33</v>
          </cell>
          <cell r="BJ44">
            <v>7</v>
          </cell>
          <cell r="BK44">
            <v>18</v>
          </cell>
        </row>
        <row r="45">
          <cell r="B45">
            <v>4</v>
          </cell>
          <cell r="C45">
            <v>12</v>
          </cell>
          <cell r="D45">
            <v>11</v>
          </cell>
          <cell r="E45">
            <v>13</v>
          </cell>
          <cell r="F45">
            <v>12</v>
          </cell>
          <cell r="G45">
            <v>10</v>
          </cell>
          <cell r="H45">
            <v>6</v>
          </cell>
          <cell r="I45">
            <v>17</v>
          </cell>
          <cell r="J45">
            <v>6</v>
          </cell>
          <cell r="K45">
            <v>7</v>
          </cell>
          <cell r="L45">
            <v>4</v>
          </cell>
          <cell r="M45">
            <v>4</v>
          </cell>
          <cell r="N45">
            <v>17</v>
          </cell>
          <cell r="O45">
            <v>14</v>
          </cell>
          <cell r="P45">
            <v>5</v>
          </cell>
          <cell r="Q45">
            <v>0</v>
          </cell>
          <cell r="R45">
            <v>0</v>
          </cell>
          <cell r="AZ45">
            <v>8</v>
          </cell>
          <cell r="BA45">
            <v>11</v>
          </cell>
          <cell r="BB45">
            <v>9</v>
          </cell>
          <cell r="BC45">
            <v>45</v>
          </cell>
          <cell r="BD45">
            <v>48</v>
          </cell>
          <cell r="BE45">
            <v>9</v>
          </cell>
          <cell r="BF45">
            <v>4</v>
          </cell>
          <cell r="BG45">
            <v>25</v>
          </cell>
          <cell r="BH45">
            <v>5</v>
          </cell>
          <cell r="BI45">
            <v>26</v>
          </cell>
          <cell r="BJ45">
            <v>42</v>
          </cell>
          <cell r="BK45">
            <v>60</v>
          </cell>
        </row>
        <row r="46">
          <cell r="C46">
            <v>0</v>
          </cell>
          <cell r="D46">
            <v>3</v>
          </cell>
          <cell r="E46">
            <v>2</v>
          </cell>
          <cell r="F46">
            <v>3</v>
          </cell>
          <cell r="G46">
            <v>0</v>
          </cell>
          <cell r="H46">
            <v>3</v>
          </cell>
          <cell r="I46">
            <v>1</v>
          </cell>
          <cell r="J46">
            <v>0</v>
          </cell>
          <cell r="K46">
            <v>1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</v>
          </cell>
          <cell r="Q46">
            <v>0</v>
          </cell>
          <cell r="R46">
            <v>1</v>
          </cell>
          <cell r="AZ46">
            <v>7</v>
          </cell>
          <cell r="BA46">
            <v>4</v>
          </cell>
          <cell r="BB46">
            <v>4</v>
          </cell>
          <cell r="BC46">
            <v>12</v>
          </cell>
          <cell r="BD46">
            <v>9</v>
          </cell>
          <cell r="BE46">
            <v>2</v>
          </cell>
          <cell r="BF46">
            <v>1</v>
          </cell>
          <cell r="BG46">
            <v>6</v>
          </cell>
          <cell r="BH46">
            <v>14</v>
          </cell>
          <cell r="BI46">
            <v>6</v>
          </cell>
          <cell r="BJ46">
            <v>0</v>
          </cell>
          <cell r="BK46">
            <v>2</v>
          </cell>
        </row>
        <row r="49">
          <cell r="B49">
            <v>9</v>
          </cell>
          <cell r="C49">
            <v>14</v>
          </cell>
          <cell r="D49">
            <v>11</v>
          </cell>
          <cell r="E49">
            <v>9</v>
          </cell>
          <cell r="F49">
            <v>15</v>
          </cell>
          <cell r="G49">
            <v>8</v>
          </cell>
          <cell r="H49">
            <v>17</v>
          </cell>
          <cell r="I49">
            <v>9</v>
          </cell>
          <cell r="J49">
            <v>11</v>
          </cell>
          <cell r="K49">
            <v>11</v>
          </cell>
          <cell r="L49">
            <v>4</v>
          </cell>
          <cell r="M49">
            <v>0</v>
          </cell>
          <cell r="N49">
            <v>0</v>
          </cell>
          <cell r="O49">
            <v>0</v>
          </cell>
          <cell r="P49">
            <v>1</v>
          </cell>
          <cell r="Q49">
            <v>1</v>
          </cell>
          <cell r="R49">
            <v>1</v>
          </cell>
          <cell r="AZ49">
            <v>1</v>
          </cell>
          <cell r="BA49">
            <v>3</v>
          </cell>
          <cell r="BD49">
            <v>2</v>
          </cell>
          <cell r="BE49">
            <v>1</v>
          </cell>
          <cell r="BG49">
            <v>1</v>
          </cell>
          <cell r="BH49">
            <v>3</v>
          </cell>
        </row>
        <row r="50">
          <cell r="B50">
            <v>7</v>
          </cell>
          <cell r="C50">
            <v>4</v>
          </cell>
          <cell r="D50">
            <v>10</v>
          </cell>
          <cell r="E50">
            <v>2</v>
          </cell>
          <cell r="F50">
            <v>7</v>
          </cell>
          <cell r="G50">
            <v>11</v>
          </cell>
          <cell r="H50">
            <v>13</v>
          </cell>
          <cell r="I50">
            <v>10</v>
          </cell>
          <cell r="J50">
            <v>5</v>
          </cell>
          <cell r="K50">
            <v>6</v>
          </cell>
          <cell r="L50">
            <v>2</v>
          </cell>
          <cell r="M50">
            <v>2</v>
          </cell>
          <cell r="N50">
            <v>1</v>
          </cell>
          <cell r="O50">
            <v>3</v>
          </cell>
          <cell r="P50">
            <v>0</v>
          </cell>
          <cell r="Q50">
            <v>14</v>
          </cell>
          <cell r="R50">
            <v>19</v>
          </cell>
          <cell r="BK50">
            <v>1</v>
          </cell>
        </row>
        <row r="51">
          <cell r="B51">
            <v>4</v>
          </cell>
          <cell r="C51">
            <v>2</v>
          </cell>
          <cell r="D51">
            <v>1</v>
          </cell>
          <cell r="E51">
            <v>6</v>
          </cell>
          <cell r="F51">
            <v>7</v>
          </cell>
          <cell r="G51">
            <v>3</v>
          </cell>
          <cell r="H51">
            <v>5</v>
          </cell>
          <cell r="I51">
            <v>1</v>
          </cell>
          <cell r="J51">
            <v>7</v>
          </cell>
          <cell r="K51">
            <v>5</v>
          </cell>
          <cell r="L51">
            <v>11</v>
          </cell>
          <cell r="M51">
            <v>16</v>
          </cell>
          <cell r="N51">
            <v>0</v>
          </cell>
          <cell r="O51">
            <v>0</v>
          </cell>
          <cell r="P51">
            <v>5</v>
          </cell>
          <cell r="Q51">
            <v>2</v>
          </cell>
          <cell r="R51">
            <v>2</v>
          </cell>
          <cell r="AZ51">
            <v>1</v>
          </cell>
          <cell r="BA51">
            <v>1</v>
          </cell>
          <cell r="BH51">
            <v>1</v>
          </cell>
          <cell r="BJ51">
            <v>2</v>
          </cell>
          <cell r="BK51">
            <v>4</v>
          </cell>
        </row>
        <row r="52">
          <cell r="B52">
            <v>21</v>
          </cell>
          <cell r="C52">
            <v>21</v>
          </cell>
          <cell r="D52">
            <v>16</v>
          </cell>
          <cell r="E52">
            <v>23</v>
          </cell>
          <cell r="F52">
            <v>28</v>
          </cell>
          <cell r="G52">
            <v>13</v>
          </cell>
          <cell r="H52">
            <v>16</v>
          </cell>
          <cell r="I52">
            <v>20</v>
          </cell>
          <cell r="J52">
            <v>13</v>
          </cell>
          <cell r="K52">
            <v>17</v>
          </cell>
          <cell r="L52">
            <v>6</v>
          </cell>
          <cell r="M52">
            <v>2</v>
          </cell>
          <cell r="N52">
            <v>3</v>
          </cell>
          <cell r="O52">
            <v>7</v>
          </cell>
          <cell r="P52">
            <v>9</v>
          </cell>
          <cell r="Q52">
            <v>2</v>
          </cell>
          <cell r="R52">
            <v>1</v>
          </cell>
          <cell r="AZ52">
            <v>1</v>
          </cell>
          <cell r="BA52">
            <v>1</v>
          </cell>
          <cell r="BB52">
            <v>5</v>
          </cell>
          <cell r="BC52">
            <v>2</v>
          </cell>
          <cell r="BD52">
            <v>1</v>
          </cell>
          <cell r="BE52">
            <v>1</v>
          </cell>
          <cell r="BH52">
            <v>1</v>
          </cell>
        </row>
        <row r="53">
          <cell r="B53">
            <v>0</v>
          </cell>
          <cell r="C53">
            <v>0</v>
          </cell>
          <cell r="D53">
            <v>3</v>
          </cell>
          <cell r="E53">
            <v>2</v>
          </cell>
          <cell r="F53">
            <v>3</v>
          </cell>
          <cell r="G53">
            <v>1</v>
          </cell>
          <cell r="H53">
            <v>3</v>
          </cell>
          <cell r="I53">
            <v>1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1</v>
          </cell>
          <cell r="O53">
            <v>1</v>
          </cell>
          <cell r="P53">
            <v>1</v>
          </cell>
          <cell r="Q53">
            <v>0</v>
          </cell>
          <cell r="R53">
            <v>0</v>
          </cell>
          <cell r="BB53">
            <v>1</v>
          </cell>
        </row>
        <row r="54">
          <cell r="B54">
            <v>2</v>
          </cell>
          <cell r="C54">
            <v>0</v>
          </cell>
          <cell r="D54">
            <v>3</v>
          </cell>
          <cell r="E54">
            <v>0</v>
          </cell>
          <cell r="F54">
            <v>6</v>
          </cell>
          <cell r="G54">
            <v>3</v>
          </cell>
          <cell r="H54">
            <v>0</v>
          </cell>
          <cell r="I54">
            <v>1</v>
          </cell>
          <cell r="J54">
            <v>0</v>
          </cell>
          <cell r="K54">
            <v>6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BA54">
            <v>1</v>
          </cell>
        </row>
        <row r="55">
          <cell r="B55">
            <v>3</v>
          </cell>
          <cell r="C55">
            <v>5</v>
          </cell>
          <cell r="D55">
            <v>4</v>
          </cell>
          <cell r="E55">
            <v>2</v>
          </cell>
          <cell r="F55">
            <v>3</v>
          </cell>
          <cell r="G55">
            <v>2</v>
          </cell>
          <cell r="H55">
            <v>2</v>
          </cell>
          <cell r="I55">
            <v>2</v>
          </cell>
          <cell r="J55">
            <v>11</v>
          </cell>
          <cell r="K55">
            <v>1</v>
          </cell>
          <cell r="L55">
            <v>22</v>
          </cell>
          <cell r="M55">
            <v>25</v>
          </cell>
          <cell r="N55">
            <v>0</v>
          </cell>
          <cell r="O55">
            <v>0</v>
          </cell>
          <cell r="P55">
            <v>13</v>
          </cell>
          <cell r="Q55">
            <v>0</v>
          </cell>
          <cell r="R55">
            <v>1</v>
          </cell>
          <cell r="BE55">
            <v>3</v>
          </cell>
          <cell r="BG55">
            <v>2</v>
          </cell>
          <cell r="BK55">
            <v>5</v>
          </cell>
        </row>
        <row r="56">
          <cell r="B56">
            <v>1</v>
          </cell>
          <cell r="C56">
            <v>2</v>
          </cell>
          <cell r="D56">
            <v>0</v>
          </cell>
          <cell r="E56">
            <v>1</v>
          </cell>
          <cell r="F56">
            <v>4</v>
          </cell>
          <cell r="G56">
            <v>1</v>
          </cell>
          <cell r="H56">
            <v>2</v>
          </cell>
          <cell r="I56">
            <v>1</v>
          </cell>
          <cell r="J56">
            <v>3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3</v>
          </cell>
          <cell r="Q56">
            <v>1</v>
          </cell>
          <cell r="R56">
            <v>1</v>
          </cell>
          <cell r="BB56">
            <v>3</v>
          </cell>
          <cell r="BC56">
            <v>2</v>
          </cell>
          <cell r="BD56">
            <v>5</v>
          </cell>
          <cell r="BI56">
            <v>1</v>
          </cell>
        </row>
        <row r="57">
          <cell r="B57">
            <v>6</v>
          </cell>
          <cell r="C57">
            <v>4</v>
          </cell>
          <cell r="D57">
            <v>0</v>
          </cell>
          <cell r="E57">
            <v>4</v>
          </cell>
          <cell r="F57">
            <v>6</v>
          </cell>
          <cell r="G57">
            <v>3</v>
          </cell>
          <cell r="H57">
            <v>6</v>
          </cell>
          <cell r="I57">
            <v>7</v>
          </cell>
          <cell r="J57">
            <v>4</v>
          </cell>
          <cell r="K57">
            <v>5</v>
          </cell>
          <cell r="L57">
            <v>7</v>
          </cell>
          <cell r="M57">
            <v>3</v>
          </cell>
          <cell r="N57">
            <v>0</v>
          </cell>
          <cell r="O57">
            <v>0</v>
          </cell>
          <cell r="P57">
            <v>3</v>
          </cell>
          <cell r="Q57">
            <v>19</v>
          </cell>
          <cell r="R57">
            <v>24</v>
          </cell>
          <cell r="BC57">
            <v>6</v>
          </cell>
          <cell r="BD57">
            <v>3</v>
          </cell>
          <cell r="BE57">
            <v>1</v>
          </cell>
          <cell r="BG57">
            <v>1</v>
          </cell>
          <cell r="BK57">
            <v>1</v>
          </cell>
        </row>
        <row r="58">
          <cell r="B58">
            <v>16</v>
          </cell>
          <cell r="C58">
            <v>9</v>
          </cell>
          <cell r="D58">
            <v>9</v>
          </cell>
          <cell r="E58">
            <v>13</v>
          </cell>
          <cell r="F58">
            <v>24</v>
          </cell>
          <cell r="G58">
            <v>13</v>
          </cell>
          <cell r="H58">
            <v>15</v>
          </cell>
          <cell r="I58">
            <v>18</v>
          </cell>
          <cell r="J58">
            <v>8</v>
          </cell>
          <cell r="K58">
            <v>13</v>
          </cell>
          <cell r="L58">
            <v>7</v>
          </cell>
          <cell r="M58">
            <v>10</v>
          </cell>
          <cell r="N58">
            <v>4</v>
          </cell>
          <cell r="O58">
            <v>7</v>
          </cell>
          <cell r="P58">
            <v>11</v>
          </cell>
          <cell r="Q58">
            <v>4</v>
          </cell>
          <cell r="R58">
            <v>2</v>
          </cell>
          <cell r="AZ58">
            <v>8</v>
          </cell>
          <cell r="BA58">
            <v>3</v>
          </cell>
          <cell r="BB58">
            <v>5</v>
          </cell>
          <cell r="BE58">
            <v>3</v>
          </cell>
          <cell r="BG58">
            <v>2</v>
          </cell>
          <cell r="BH58">
            <v>6</v>
          </cell>
          <cell r="BK58">
            <v>1</v>
          </cell>
        </row>
        <row r="59">
          <cell r="B59">
            <v>3</v>
          </cell>
          <cell r="C59">
            <v>4</v>
          </cell>
          <cell r="D59">
            <v>6</v>
          </cell>
          <cell r="E59">
            <v>4</v>
          </cell>
          <cell r="F59">
            <v>6</v>
          </cell>
          <cell r="G59">
            <v>1</v>
          </cell>
          <cell r="H59">
            <v>8</v>
          </cell>
          <cell r="I59">
            <v>5</v>
          </cell>
          <cell r="J59">
            <v>2</v>
          </cell>
          <cell r="K59">
            <v>5</v>
          </cell>
          <cell r="L59">
            <v>2</v>
          </cell>
          <cell r="M59">
            <v>0</v>
          </cell>
          <cell r="N59">
            <v>2</v>
          </cell>
          <cell r="O59">
            <v>4</v>
          </cell>
          <cell r="P59">
            <v>1</v>
          </cell>
          <cell r="Q59">
            <v>0</v>
          </cell>
          <cell r="R59">
            <v>1</v>
          </cell>
        </row>
        <row r="60">
          <cell r="B60">
            <v>2</v>
          </cell>
          <cell r="C60">
            <v>3</v>
          </cell>
          <cell r="D60">
            <v>2</v>
          </cell>
          <cell r="E60">
            <v>0</v>
          </cell>
          <cell r="F60">
            <v>1</v>
          </cell>
          <cell r="G60">
            <v>4</v>
          </cell>
          <cell r="H60">
            <v>6</v>
          </cell>
          <cell r="I60">
            <v>8</v>
          </cell>
          <cell r="J60">
            <v>4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1</v>
          </cell>
          <cell r="R60">
            <v>1</v>
          </cell>
        </row>
        <row r="61">
          <cell r="B61">
            <v>4</v>
          </cell>
          <cell r="C61">
            <v>2</v>
          </cell>
          <cell r="D61">
            <v>1</v>
          </cell>
          <cell r="E61">
            <v>4</v>
          </cell>
          <cell r="F61">
            <v>1</v>
          </cell>
          <cell r="G61">
            <v>0</v>
          </cell>
          <cell r="H61">
            <v>1</v>
          </cell>
          <cell r="I61">
            <v>3</v>
          </cell>
          <cell r="J61">
            <v>1</v>
          </cell>
          <cell r="K61">
            <v>0</v>
          </cell>
          <cell r="L61">
            <v>0</v>
          </cell>
          <cell r="M61">
            <v>0</v>
          </cell>
          <cell r="N61">
            <v>1</v>
          </cell>
          <cell r="O61">
            <v>0</v>
          </cell>
          <cell r="P61">
            <v>4</v>
          </cell>
          <cell r="Q61">
            <v>15</v>
          </cell>
          <cell r="R61">
            <v>10</v>
          </cell>
        </row>
        <row r="62">
          <cell r="B62">
            <v>0</v>
          </cell>
          <cell r="C62">
            <v>2</v>
          </cell>
          <cell r="D62">
            <v>2</v>
          </cell>
          <cell r="E62">
            <v>2</v>
          </cell>
          <cell r="F62">
            <v>1</v>
          </cell>
          <cell r="G62">
            <v>2</v>
          </cell>
          <cell r="H62">
            <v>2</v>
          </cell>
          <cell r="I62">
            <v>5</v>
          </cell>
          <cell r="J62">
            <v>0</v>
          </cell>
          <cell r="K62">
            <v>2</v>
          </cell>
          <cell r="L62">
            <v>2</v>
          </cell>
          <cell r="M62">
            <v>1</v>
          </cell>
          <cell r="N62">
            <v>0</v>
          </cell>
          <cell r="O62">
            <v>0</v>
          </cell>
          <cell r="P62">
            <v>9</v>
          </cell>
          <cell r="Q62">
            <v>0</v>
          </cell>
          <cell r="R62">
            <v>1</v>
          </cell>
          <cell r="BA62">
            <v>8</v>
          </cell>
          <cell r="BB62">
            <v>6</v>
          </cell>
          <cell r="BC62">
            <v>2</v>
          </cell>
          <cell r="BD62">
            <v>7</v>
          </cell>
          <cell r="BE62">
            <v>1</v>
          </cell>
          <cell r="BI62">
            <v>1</v>
          </cell>
        </row>
        <row r="63">
          <cell r="B63">
            <v>11</v>
          </cell>
          <cell r="C63">
            <v>11</v>
          </cell>
          <cell r="D63">
            <v>11</v>
          </cell>
          <cell r="E63">
            <v>9</v>
          </cell>
          <cell r="F63">
            <v>13</v>
          </cell>
          <cell r="G63">
            <v>6</v>
          </cell>
          <cell r="H63">
            <v>12</v>
          </cell>
          <cell r="I63">
            <v>19</v>
          </cell>
          <cell r="J63">
            <v>19</v>
          </cell>
          <cell r="K63">
            <v>16</v>
          </cell>
          <cell r="L63">
            <v>4</v>
          </cell>
          <cell r="M63">
            <v>13</v>
          </cell>
          <cell r="N63">
            <v>2</v>
          </cell>
          <cell r="O63">
            <v>4</v>
          </cell>
          <cell r="P63">
            <v>10</v>
          </cell>
          <cell r="Q63">
            <v>8</v>
          </cell>
          <cell r="R63">
            <v>14</v>
          </cell>
          <cell r="BA63">
            <v>1</v>
          </cell>
          <cell r="BB63">
            <v>1</v>
          </cell>
          <cell r="BC63">
            <v>1</v>
          </cell>
          <cell r="BE63">
            <v>4</v>
          </cell>
          <cell r="BH63">
            <v>3</v>
          </cell>
          <cell r="BJ63">
            <v>3</v>
          </cell>
          <cell r="BK63">
            <v>2</v>
          </cell>
        </row>
        <row r="64">
          <cell r="B64">
            <v>1</v>
          </cell>
          <cell r="C64">
            <v>0</v>
          </cell>
          <cell r="D64">
            <v>1</v>
          </cell>
          <cell r="E64">
            <v>0</v>
          </cell>
          <cell r="F64">
            <v>1</v>
          </cell>
          <cell r="G64">
            <v>1</v>
          </cell>
          <cell r="H64">
            <v>3</v>
          </cell>
          <cell r="I64">
            <v>4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2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B65">
            <v>1</v>
          </cell>
          <cell r="C65">
            <v>1</v>
          </cell>
          <cell r="D65">
            <v>1</v>
          </cell>
          <cell r="E65">
            <v>0</v>
          </cell>
          <cell r="F65">
            <v>0</v>
          </cell>
          <cell r="G65">
            <v>1</v>
          </cell>
          <cell r="H65">
            <v>1</v>
          </cell>
          <cell r="I65">
            <v>0</v>
          </cell>
          <cell r="J65">
            <v>2</v>
          </cell>
          <cell r="K65">
            <v>0</v>
          </cell>
          <cell r="L65">
            <v>13</v>
          </cell>
          <cell r="M65">
            <v>24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BB65">
            <v>1</v>
          </cell>
          <cell r="BH65">
            <v>1</v>
          </cell>
        </row>
        <row r="66">
          <cell r="B66">
            <v>2</v>
          </cell>
          <cell r="C66">
            <v>6</v>
          </cell>
          <cell r="D66">
            <v>9</v>
          </cell>
          <cell r="E66">
            <v>9</v>
          </cell>
          <cell r="F66">
            <v>7</v>
          </cell>
          <cell r="G66">
            <v>1</v>
          </cell>
          <cell r="H66">
            <v>1</v>
          </cell>
          <cell r="I66">
            <v>2</v>
          </cell>
          <cell r="J66">
            <v>5</v>
          </cell>
          <cell r="K66">
            <v>7</v>
          </cell>
          <cell r="L66">
            <v>2</v>
          </cell>
          <cell r="M66">
            <v>0</v>
          </cell>
          <cell r="N66">
            <v>2</v>
          </cell>
          <cell r="O66">
            <v>2</v>
          </cell>
          <cell r="P66">
            <v>12</v>
          </cell>
          <cell r="Q66">
            <v>1</v>
          </cell>
          <cell r="R66">
            <v>1</v>
          </cell>
          <cell r="BA66">
            <v>1</v>
          </cell>
          <cell r="BK66">
            <v>1</v>
          </cell>
        </row>
        <row r="67">
          <cell r="B67">
            <v>12</v>
          </cell>
          <cell r="C67">
            <v>2</v>
          </cell>
          <cell r="D67">
            <v>5</v>
          </cell>
          <cell r="E67">
            <v>9</v>
          </cell>
          <cell r="F67">
            <v>11</v>
          </cell>
          <cell r="G67">
            <v>2</v>
          </cell>
          <cell r="H67">
            <v>9</v>
          </cell>
          <cell r="I67">
            <v>10</v>
          </cell>
          <cell r="J67">
            <v>10</v>
          </cell>
          <cell r="K67">
            <v>4</v>
          </cell>
          <cell r="L67">
            <v>3</v>
          </cell>
          <cell r="M67">
            <v>8</v>
          </cell>
          <cell r="N67">
            <v>1</v>
          </cell>
          <cell r="O67">
            <v>0</v>
          </cell>
          <cell r="P67">
            <v>51</v>
          </cell>
          <cell r="Q67">
            <v>0</v>
          </cell>
          <cell r="R67">
            <v>7</v>
          </cell>
          <cell r="AZ67">
            <v>3</v>
          </cell>
          <cell r="BA67">
            <v>5</v>
          </cell>
          <cell r="BB67">
            <v>1</v>
          </cell>
          <cell r="BE67">
            <v>1</v>
          </cell>
          <cell r="BH67">
            <v>2</v>
          </cell>
          <cell r="BK67">
            <v>1</v>
          </cell>
        </row>
        <row r="69">
          <cell r="B69">
            <v>1</v>
          </cell>
          <cell r="C69">
            <v>0</v>
          </cell>
          <cell r="D69">
            <v>1</v>
          </cell>
          <cell r="E69">
            <v>0</v>
          </cell>
          <cell r="F69">
            <v>2</v>
          </cell>
          <cell r="G69">
            <v>1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1</v>
          </cell>
          <cell r="O69">
            <v>0</v>
          </cell>
          <cell r="P69">
            <v>3</v>
          </cell>
          <cell r="Q69">
            <v>0</v>
          </cell>
          <cell r="R69">
            <v>0</v>
          </cell>
          <cell r="BA69">
            <v>1</v>
          </cell>
          <cell r="BB69">
            <v>1</v>
          </cell>
          <cell r="BC69">
            <v>1</v>
          </cell>
          <cell r="BD69">
            <v>4</v>
          </cell>
        </row>
        <row r="70">
          <cell r="B70">
            <v>6</v>
          </cell>
          <cell r="C70">
            <v>1</v>
          </cell>
          <cell r="D70">
            <v>0</v>
          </cell>
          <cell r="E70">
            <v>0</v>
          </cell>
          <cell r="F70">
            <v>4</v>
          </cell>
          <cell r="G70">
            <v>4</v>
          </cell>
          <cell r="H70">
            <v>1</v>
          </cell>
          <cell r="I70">
            <v>3</v>
          </cell>
          <cell r="J70">
            <v>5</v>
          </cell>
          <cell r="K70">
            <v>1</v>
          </cell>
          <cell r="L70">
            <v>0</v>
          </cell>
          <cell r="M70">
            <v>0</v>
          </cell>
          <cell r="N70">
            <v>2</v>
          </cell>
          <cell r="O70">
            <v>1</v>
          </cell>
          <cell r="P70">
            <v>3</v>
          </cell>
          <cell r="Q70">
            <v>0</v>
          </cell>
          <cell r="R70">
            <v>0</v>
          </cell>
          <cell r="AZ70">
            <v>4</v>
          </cell>
          <cell r="BA70">
            <v>1</v>
          </cell>
          <cell r="BB70">
            <v>5</v>
          </cell>
          <cell r="BD70">
            <v>7</v>
          </cell>
          <cell r="BF70">
            <v>1</v>
          </cell>
          <cell r="BH70">
            <v>2</v>
          </cell>
        </row>
        <row r="71">
          <cell r="B71">
            <v>0</v>
          </cell>
          <cell r="C71">
            <v>0</v>
          </cell>
          <cell r="D71">
            <v>1</v>
          </cell>
          <cell r="E71">
            <v>4</v>
          </cell>
          <cell r="F71">
            <v>1</v>
          </cell>
          <cell r="G71">
            <v>0</v>
          </cell>
          <cell r="H71">
            <v>2</v>
          </cell>
          <cell r="I71">
            <v>2</v>
          </cell>
          <cell r="J71">
            <v>1</v>
          </cell>
          <cell r="K71">
            <v>2</v>
          </cell>
          <cell r="L71">
            <v>0</v>
          </cell>
          <cell r="M71">
            <v>2</v>
          </cell>
          <cell r="N71">
            <v>0</v>
          </cell>
          <cell r="O71">
            <v>0</v>
          </cell>
          <cell r="P71">
            <v>1</v>
          </cell>
          <cell r="Q71">
            <v>0</v>
          </cell>
          <cell r="R71">
            <v>1</v>
          </cell>
          <cell r="BA71">
            <v>1</v>
          </cell>
        </row>
        <row r="72">
          <cell r="B72">
            <v>2</v>
          </cell>
          <cell r="C72">
            <v>4</v>
          </cell>
          <cell r="D72">
            <v>1</v>
          </cell>
          <cell r="E72">
            <v>5</v>
          </cell>
          <cell r="F72">
            <v>2</v>
          </cell>
          <cell r="G72">
            <v>0</v>
          </cell>
          <cell r="H72">
            <v>6</v>
          </cell>
          <cell r="I72">
            <v>3</v>
          </cell>
          <cell r="J72">
            <v>4</v>
          </cell>
          <cell r="K72">
            <v>1</v>
          </cell>
          <cell r="L72">
            <v>1</v>
          </cell>
          <cell r="M72">
            <v>2</v>
          </cell>
          <cell r="N72">
            <v>0</v>
          </cell>
          <cell r="O72">
            <v>0</v>
          </cell>
          <cell r="P72">
            <v>1</v>
          </cell>
          <cell r="Q72">
            <v>3</v>
          </cell>
          <cell r="R72">
            <v>3</v>
          </cell>
          <cell r="AZ72">
            <v>1</v>
          </cell>
          <cell r="BB72">
            <v>1</v>
          </cell>
          <cell r="BC72">
            <v>2</v>
          </cell>
          <cell r="BF72">
            <v>2</v>
          </cell>
          <cell r="BH72">
            <v>2</v>
          </cell>
          <cell r="BK72">
            <v>1</v>
          </cell>
        </row>
        <row r="73">
          <cell r="B73">
            <v>1</v>
          </cell>
          <cell r="C73">
            <v>2</v>
          </cell>
          <cell r="D73">
            <v>0</v>
          </cell>
          <cell r="E73">
            <v>0</v>
          </cell>
          <cell r="F73">
            <v>1</v>
          </cell>
          <cell r="G73">
            <v>2</v>
          </cell>
          <cell r="H73">
            <v>2</v>
          </cell>
          <cell r="I73">
            <v>1</v>
          </cell>
          <cell r="J73">
            <v>0</v>
          </cell>
          <cell r="K73">
            <v>1</v>
          </cell>
          <cell r="L73">
            <v>1</v>
          </cell>
          <cell r="M73">
            <v>1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B74">
            <v>1</v>
          </cell>
          <cell r="C74">
            <v>0</v>
          </cell>
          <cell r="D74">
            <v>1</v>
          </cell>
          <cell r="E74">
            <v>1</v>
          </cell>
          <cell r="F74">
            <v>0</v>
          </cell>
          <cell r="G74">
            <v>3</v>
          </cell>
          <cell r="H74">
            <v>0</v>
          </cell>
          <cell r="I74">
            <v>1</v>
          </cell>
          <cell r="J74">
            <v>0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BA74">
            <v>1</v>
          </cell>
          <cell r="BB74">
            <v>2</v>
          </cell>
          <cell r="BF74">
            <v>3</v>
          </cell>
          <cell r="BK74">
            <v>1</v>
          </cell>
        </row>
        <row r="75">
          <cell r="B75">
            <v>0</v>
          </cell>
          <cell r="C75">
            <v>0</v>
          </cell>
          <cell r="D75">
            <v>1</v>
          </cell>
          <cell r="E75">
            <v>0</v>
          </cell>
          <cell r="F75">
            <v>2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0</v>
          </cell>
          <cell r="L75">
            <v>1</v>
          </cell>
          <cell r="M75">
            <v>1</v>
          </cell>
          <cell r="N75">
            <v>0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AZ75">
            <v>3</v>
          </cell>
          <cell r="BA75">
            <v>3</v>
          </cell>
          <cell r="BB75">
            <v>1</v>
          </cell>
          <cell r="BC75">
            <v>1</v>
          </cell>
          <cell r="BH75">
            <v>1</v>
          </cell>
        </row>
        <row r="76">
          <cell r="B76">
            <v>1</v>
          </cell>
          <cell r="C76">
            <v>1</v>
          </cell>
          <cell r="D76">
            <v>2</v>
          </cell>
          <cell r="E76">
            <v>2</v>
          </cell>
          <cell r="F76">
            <v>1</v>
          </cell>
          <cell r="G76">
            <v>0</v>
          </cell>
          <cell r="H76">
            <v>1</v>
          </cell>
          <cell r="I76">
            <v>3</v>
          </cell>
          <cell r="J76">
            <v>0</v>
          </cell>
          <cell r="K76">
            <v>1</v>
          </cell>
          <cell r="L76">
            <v>2</v>
          </cell>
          <cell r="M76">
            <v>5</v>
          </cell>
          <cell r="N76">
            <v>0</v>
          </cell>
          <cell r="O76">
            <v>0</v>
          </cell>
          <cell r="P76">
            <v>2</v>
          </cell>
          <cell r="Q76">
            <v>0</v>
          </cell>
          <cell r="R76">
            <v>0</v>
          </cell>
          <cell r="BA76">
            <v>1</v>
          </cell>
          <cell r="BH76">
            <v>1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BA77">
            <v>1</v>
          </cell>
          <cell r="BH77">
            <v>1</v>
          </cell>
        </row>
        <row r="80">
          <cell r="B80">
            <v>0</v>
          </cell>
          <cell r="C80">
            <v>4</v>
          </cell>
          <cell r="D80">
            <v>4</v>
          </cell>
          <cell r="E80">
            <v>0</v>
          </cell>
          <cell r="F80">
            <v>6</v>
          </cell>
          <cell r="G80">
            <v>0</v>
          </cell>
          <cell r="H80">
            <v>3</v>
          </cell>
          <cell r="I80">
            <v>7</v>
          </cell>
          <cell r="J80">
            <v>2</v>
          </cell>
          <cell r="K80">
            <v>1</v>
          </cell>
          <cell r="L80">
            <v>2</v>
          </cell>
          <cell r="M80">
            <v>1</v>
          </cell>
          <cell r="N80">
            <v>0</v>
          </cell>
          <cell r="O80">
            <v>0</v>
          </cell>
          <cell r="P80">
            <v>0</v>
          </cell>
          <cell r="Q80">
            <v>1</v>
          </cell>
          <cell r="R80">
            <v>6</v>
          </cell>
          <cell r="BB80">
            <v>1</v>
          </cell>
        </row>
        <row r="81">
          <cell r="B81">
            <v>0</v>
          </cell>
          <cell r="C81">
            <v>1</v>
          </cell>
          <cell r="D81">
            <v>0</v>
          </cell>
          <cell r="E81">
            <v>0</v>
          </cell>
          <cell r="F81">
            <v>1</v>
          </cell>
          <cell r="G81">
            <v>2</v>
          </cell>
          <cell r="H81">
            <v>0</v>
          </cell>
          <cell r="I81">
            <v>2</v>
          </cell>
          <cell r="J81">
            <v>1</v>
          </cell>
          <cell r="K81">
            <v>0</v>
          </cell>
          <cell r="L81">
            <v>0</v>
          </cell>
          <cell r="M81">
            <v>2</v>
          </cell>
          <cell r="N81">
            <v>0</v>
          </cell>
          <cell r="O81">
            <v>0</v>
          </cell>
          <cell r="P81">
            <v>2</v>
          </cell>
          <cell r="Q81">
            <v>3</v>
          </cell>
          <cell r="R81">
            <v>2</v>
          </cell>
          <cell r="AZ81">
            <v>1</v>
          </cell>
          <cell r="BA81">
            <v>4</v>
          </cell>
          <cell r="BE81">
            <v>1</v>
          </cell>
          <cell r="BJ81">
            <v>1</v>
          </cell>
          <cell r="BK81">
            <v>1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2</v>
          </cell>
          <cell r="J82">
            <v>0</v>
          </cell>
          <cell r="K82">
            <v>1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AZ82">
            <v>1</v>
          </cell>
          <cell r="BB82">
            <v>1</v>
          </cell>
        </row>
        <row r="83">
          <cell r="B83">
            <v>5</v>
          </cell>
          <cell r="C83">
            <v>4</v>
          </cell>
          <cell r="D83">
            <v>10</v>
          </cell>
          <cell r="E83">
            <v>3</v>
          </cell>
          <cell r="F83">
            <v>8</v>
          </cell>
          <cell r="G83">
            <v>2</v>
          </cell>
          <cell r="H83">
            <v>9</v>
          </cell>
          <cell r="I83">
            <v>2</v>
          </cell>
          <cell r="J83">
            <v>9</v>
          </cell>
          <cell r="K83">
            <v>9</v>
          </cell>
          <cell r="L83">
            <v>4</v>
          </cell>
          <cell r="M83">
            <v>6</v>
          </cell>
          <cell r="N83">
            <v>0</v>
          </cell>
          <cell r="O83">
            <v>2</v>
          </cell>
          <cell r="P83">
            <v>4</v>
          </cell>
          <cell r="Q83">
            <v>2</v>
          </cell>
          <cell r="R83">
            <v>0</v>
          </cell>
          <cell r="AZ83">
            <v>1</v>
          </cell>
          <cell r="BA83">
            <v>1</v>
          </cell>
          <cell r="BB83">
            <v>3</v>
          </cell>
          <cell r="BE83">
            <v>2</v>
          </cell>
          <cell r="BF83">
            <v>4</v>
          </cell>
        </row>
        <row r="84">
          <cell r="B84">
            <v>2</v>
          </cell>
          <cell r="C84">
            <v>2</v>
          </cell>
          <cell r="D84">
            <v>2</v>
          </cell>
          <cell r="E84">
            <v>1</v>
          </cell>
          <cell r="F84">
            <v>2</v>
          </cell>
          <cell r="G84">
            <v>3</v>
          </cell>
          <cell r="H84">
            <v>3</v>
          </cell>
          <cell r="I84">
            <v>1</v>
          </cell>
          <cell r="J84">
            <v>2</v>
          </cell>
          <cell r="K84">
            <v>1</v>
          </cell>
          <cell r="L84">
            <v>10</v>
          </cell>
          <cell r="M84">
            <v>6</v>
          </cell>
          <cell r="N84">
            <v>1</v>
          </cell>
          <cell r="O84">
            <v>0</v>
          </cell>
          <cell r="P84">
            <v>0</v>
          </cell>
          <cell r="Q84">
            <v>8</v>
          </cell>
          <cell r="R84">
            <v>2</v>
          </cell>
          <cell r="AZ84">
            <v>1</v>
          </cell>
          <cell r="BA84">
            <v>2</v>
          </cell>
          <cell r="BB84">
            <v>1</v>
          </cell>
          <cell r="BJ84">
            <v>1</v>
          </cell>
        </row>
        <row r="85">
          <cell r="B85">
            <v>4</v>
          </cell>
          <cell r="C85">
            <v>5</v>
          </cell>
          <cell r="D85">
            <v>2</v>
          </cell>
          <cell r="E85">
            <v>2</v>
          </cell>
          <cell r="F85">
            <v>0</v>
          </cell>
          <cell r="G85">
            <v>0</v>
          </cell>
          <cell r="H85">
            <v>6</v>
          </cell>
          <cell r="I85">
            <v>3</v>
          </cell>
          <cell r="J85">
            <v>4</v>
          </cell>
          <cell r="K85">
            <v>5</v>
          </cell>
          <cell r="L85">
            <v>1</v>
          </cell>
          <cell r="M85">
            <v>1</v>
          </cell>
          <cell r="N85">
            <v>2</v>
          </cell>
          <cell r="O85">
            <v>5</v>
          </cell>
          <cell r="P85">
            <v>0</v>
          </cell>
          <cell r="Q85">
            <v>0</v>
          </cell>
          <cell r="R85">
            <v>0</v>
          </cell>
          <cell r="AZ85">
            <v>6</v>
          </cell>
          <cell r="BA85">
            <v>1</v>
          </cell>
          <cell r="BB85">
            <v>5</v>
          </cell>
          <cell r="BD85">
            <v>1</v>
          </cell>
          <cell r="BH85">
            <v>1</v>
          </cell>
          <cell r="BK85">
            <v>1</v>
          </cell>
        </row>
        <row r="88">
          <cell r="B88">
            <v>1</v>
          </cell>
          <cell r="C88">
            <v>1</v>
          </cell>
          <cell r="D88">
            <v>2</v>
          </cell>
          <cell r="E88">
            <v>3</v>
          </cell>
          <cell r="F88">
            <v>7</v>
          </cell>
          <cell r="G88">
            <v>3</v>
          </cell>
          <cell r="H88">
            <v>0</v>
          </cell>
          <cell r="I88">
            <v>3</v>
          </cell>
          <cell r="J88">
            <v>2</v>
          </cell>
          <cell r="K88">
            <v>5</v>
          </cell>
          <cell r="L88">
            <v>1</v>
          </cell>
          <cell r="M88">
            <v>1</v>
          </cell>
          <cell r="N88">
            <v>0</v>
          </cell>
          <cell r="O88">
            <v>0</v>
          </cell>
          <cell r="P88">
            <v>3</v>
          </cell>
          <cell r="Q88">
            <v>0</v>
          </cell>
          <cell r="R88">
            <v>1</v>
          </cell>
          <cell r="AZ88">
            <v>13</v>
          </cell>
          <cell r="BA88">
            <v>17</v>
          </cell>
          <cell r="BB88">
            <v>9</v>
          </cell>
          <cell r="BC88">
            <v>4</v>
          </cell>
          <cell r="BD88">
            <v>4</v>
          </cell>
          <cell r="BE88">
            <v>28</v>
          </cell>
          <cell r="BF88">
            <v>14</v>
          </cell>
          <cell r="BG88">
            <v>1</v>
          </cell>
          <cell r="BH88">
            <v>20</v>
          </cell>
          <cell r="BI88">
            <v>2</v>
          </cell>
          <cell r="BJ88">
            <v>0</v>
          </cell>
          <cell r="BK88">
            <v>8</v>
          </cell>
        </row>
        <row r="89">
          <cell r="B89">
            <v>1</v>
          </cell>
          <cell r="C89">
            <v>0</v>
          </cell>
          <cell r="D89">
            <v>1</v>
          </cell>
          <cell r="E89">
            <v>4</v>
          </cell>
          <cell r="F89">
            <v>2</v>
          </cell>
          <cell r="G89">
            <v>3</v>
          </cell>
          <cell r="H89">
            <v>0</v>
          </cell>
          <cell r="I89">
            <v>1</v>
          </cell>
          <cell r="J89">
            <v>2</v>
          </cell>
          <cell r="K89">
            <v>2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AZ89">
            <v>26</v>
          </cell>
          <cell r="BA89">
            <v>28</v>
          </cell>
          <cell r="BB89">
            <v>33</v>
          </cell>
          <cell r="BC89">
            <v>1</v>
          </cell>
          <cell r="BD89">
            <v>2</v>
          </cell>
          <cell r="BE89">
            <v>7</v>
          </cell>
          <cell r="BG89">
            <v>2</v>
          </cell>
          <cell r="BH89">
            <v>8</v>
          </cell>
          <cell r="BK89">
            <v>4</v>
          </cell>
        </row>
        <row r="90">
          <cell r="B90">
            <v>4</v>
          </cell>
          <cell r="C90">
            <v>1</v>
          </cell>
          <cell r="D90">
            <v>3</v>
          </cell>
          <cell r="E90">
            <v>4</v>
          </cell>
          <cell r="F90">
            <v>3</v>
          </cell>
          <cell r="G90">
            <v>7</v>
          </cell>
          <cell r="H90">
            <v>5</v>
          </cell>
          <cell r="I90">
            <v>5</v>
          </cell>
          <cell r="J90">
            <v>3</v>
          </cell>
          <cell r="K90">
            <v>2</v>
          </cell>
          <cell r="L90">
            <v>5</v>
          </cell>
          <cell r="M90">
            <v>3</v>
          </cell>
          <cell r="N90">
            <v>2</v>
          </cell>
          <cell r="O90">
            <v>0</v>
          </cell>
          <cell r="P90">
            <v>4</v>
          </cell>
          <cell r="Q90">
            <v>4</v>
          </cell>
          <cell r="R90">
            <v>10</v>
          </cell>
          <cell r="AZ90">
            <v>7</v>
          </cell>
          <cell r="BA90">
            <v>12</v>
          </cell>
          <cell r="BB90">
            <v>19</v>
          </cell>
          <cell r="BC90">
            <v>12</v>
          </cell>
          <cell r="BD90">
            <v>13</v>
          </cell>
          <cell r="BG90">
            <v>1</v>
          </cell>
          <cell r="BH90">
            <v>2</v>
          </cell>
          <cell r="BI90">
            <v>3</v>
          </cell>
          <cell r="BJ90">
            <v>1</v>
          </cell>
          <cell r="BK90">
            <v>4</v>
          </cell>
        </row>
        <row r="91">
          <cell r="B91">
            <v>0</v>
          </cell>
          <cell r="C91">
            <v>0</v>
          </cell>
          <cell r="D91">
            <v>1</v>
          </cell>
          <cell r="E91">
            <v>5</v>
          </cell>
          <cell r="F91">
            <v>0</v>
          </cell>
          <cell r="G91">
            <v>0</v>
          </cell>
          <cell r="H91">
            <v>2</v>
          </cell>
          <cell r="I91">
            <v>2</v>
          </cell>
          <cell r="J91">
            <v>0</v>
          </cell>
          <cell r="K91">
            <v>3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3</v>
          </cell>
          <cell r="Q91">
            <v>0</v>
          </cell>
          <cell r="R91">
            <v>0</v>
          </cell>
          <cell r="AZ91">
            <v>5</v>
          </cell>
          <cell r="BA91">
            <v>6</v>
          </cell>
          <cell r="BB91">
            <v>3</v>
          </cell>
          <cell r="BC91">
            <v>0</v>
          </cell>
          <cell r="BE91">
            <v>5</v>
          </cell>
          <cell r="BF91">
            <v>5</v>
          </cell>
          <cell r="BH91">
            <v>3</v>
          </cell>
          <cell r="BJ91">
            <v>5</v>
          </cell>
          <cell r="BK91">
            <v>10</v>
          </cell>
        </row>
        <row r="92">
          <cell r="B92">
            <v>1</v>
          </cell>
          <cell r="C92">
            <v>1</v>
          </cell>
          <cell r="D92">
            <v>0</v>
          </cell>
          <cell r="E92">
            <v>0</v>
          </cell>
          <cell r="F92">
            <v>0</v>
          </cell>
          <cell r="G92">
            <v>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  <cell r="O92">
            <v>0</v>
          </cell>
          <cell r="P92">
            <v>14</v>
          </cell>
          <cell r="Q92">
            <v>2</v>
          </cell>
          <cell r="R92">
            <v>2</v>
          </cell>
          <cell r="AZ92">
            <v>9</v>
          </cell>
          <cell r="BA92">
            <v>9</v>
          </cell>
          <cell r="BB92">
            <v>13</v>
          </cell>
          <cell r="BC92">
            <v>3</v>
          </cell>
          <cell r="BD92">
            <v>2</v>
          </cell>
          <cell r="BE92">
            <v>3</v>
          </cell>
          <cell r="BF92">
            <v>4</v>
          </cell>
          <cell r="BH92">
            <v>17</v>
          </cell>
          <cell r="BJ92">
            <v>1</v>
          </cell>
          <cell r="BK92">
            <v>1</v>
          </cell>
        </row>
        <row r="93">
          <cell r="B93">
            <v>3</v>
          </cell>
          <cell r="C93">
            <v>3</v>
          </cell>
          <cell r="D93">
            <v>1</v>
          </cell>
          <cell r="E93">
            <v>0</v>
          </cell>
          <cell r="F93">
            <v>2</v>
          </cell>
          <cell r="G93">
            <v>2</v>
          </cell>
          <cell r="H93">
            <v>0</v>
          </cell>
          <cell r="I93">
            <v>2</v>
          </cell>
          <cell r="J93">
            <v>0</v>
          </cell>
          <cell r="K93">
            <v>0</v>
          </cell>
          <cell r="L93">
            <v>1</v>
          </cell>
          <cell r="M93">
            <v>0</v>
          </cell>
          <cell r="N93">
            <v>0</v>
          </cell>
          <cell r="O93">
            <v>1</v>
          </cell>
          <cell r="P93">
            <v>7</v>
          </cell>
          <cell r="Q93">
            <v>0</v>
          </cell>
          <cell r="R93">
            <v>0</v>
          </cell>
          <cell r="AZ93">
            <v>11</v>
          </cell>
          <cell r="BA93">
            <v>16</v>
          </cell>
          <cell r="BB93">
            <v>21</v>
          </cell>
          <cell r="BC93">
            <v>4</v>
          </cell>
          <cell r="BD93">
            <v>4</v>
          </cell>
          <cell r="BE93">
            <v>5</v>
          </cell>
          <cell r="BF93">
            <v>1</v>
          </cell>
          <cell r="BG93">
            <v>1</v>
          </cell>
          <cell r="BH93">
            <v>13</v>
          </cell>
          <cell r="BI93">
            <v>3</v>
          </cell>
          <cell r="BJ93">
            <v>1</v>
          </cell>
          <cell r="BK93">
            <v>7</v>
          </cell>
        </row>
        <row r="96">
          <cell r="B96">
            <v>7</v>
          </cell>
          <cell r="C96">
            <v>3</v>
          </cell>
          <cell r="D96">
            <v>1</v>
          </cell>
          <cell r="E96">
            <v>3</v>
          </cell>
          <cell r="F96">
            <v>4</v>
          </cell>
          <cell r="G96">
            <v>2</v>
          </cell>
          <cell r="H96">
            <v>2</v>
          </cell>
          <cell r="I96">
            <v>3</v>
          </cell>
          <cell r="J96">
            <v>1</v>
          </cell>
          <cell r="K96">
            <v>2</v>
          </cell>
          <cell r="L96">
            <v>0</v>
          </cell>
          <cell r="M96">
            <v>0</v>
          </cell>
          <cell r="N96">
            <v>0</v>
          </cell>
          <cell r="O96">
            <v>1</v>
          </cell>
          <cell r="P96">
            <v>2</v>
          </cell>
          <cell r="Q96">
            <v>0</v>
          </cell>
          <cell r="R96">
            <v>1</v>
          </cell>
          <cell r="BA96">
            <v>1</v>
          </cell>
          <cell r="BK96">
            <v>2</v>
          </cell>
        </row>
        <row r="97">
          <cell r="B97">
            <v>6</v>
          </cell>
          <cell r="C97">
            <v>1</v>
          </cell>
          <cell r="D97">
            <v>3</v>
          </cell>
          <cell r="E97">
            <v>2</v>
          </cell>
          <cell r="F97">
            <v>1</v>
          </cell>
          <cell r="G97">
            <v>2</v>
          </cell>
          <cell r="H97">
            <v>1</v>
          </cell>
          <cell r="I97">
            <v>1</v>
          </cell>
          <cell r="J97">
            <v>1</v>
          </cell>
          <cell r="K97">
            <v>2</v>
          </cell>
          <cell r="L97">
            <v>0</v>
          </cell>
          <cell r="M97">
            <v>0</v>
          </cell>
          <cell r="N97">
            <v>1</v>
          </cell>
          <cell r="O97">
            <v>4</v>
          </cell>
          <cell r="P97">
            <v>0</v>
          </cell>
          <cell r="Q97">
            <v>0</v>
          </cell>
          <cell r="R97">
            <v>1</v>
          </cell>
        </row>
        <row r="98">
          <cell r="B98">
            <v>3</v>
          </cell>
          <cell r="C98">
            <v>5</v>
          </cell>
          <cell r="D98">
            <v>2</v>
          </cell>
          <cell r="E98">
            <v>3</v>
          </cell>
          <cell r="F98">
            <v>6</v>
          </cell>
          <cell r="G98">
            <v>5</v>
          </cell>
          <cell r="H98">
            <v>4</v>
          </cell>
          <cell r="I98">
            <v>10</v>
          </cell>
          <cell r="J98">
            <v>1</v>
          </cell>
          <cell r="K98">
            <v>3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</v>
          </cell>
          <cell r="R98">
            <v>1</v>
          </cell>
          <cell r="BG98">
            <v>2</v>
          </cell>
          <cell r="BI98">
            <v>1</v>
          </cell>
        </row>
        <row r="99">
          <cell r="B99">
            <v>1</v>
          </cell>
          <cell r="C99">
            <v>7</v>
          </cell>
          <cell r="D99">
            <v>6</v>
          </cell>
          <cell r="E99">
            <v>1</v>
          </cell>
          <cell r="F99">
            <v>5</v>
          </cell>
          <cell r="G99">
            <v>4</v>
          </cell>
          <cell r="H99">
            <v>1</v>
          </cell>
          <cell r="I99">
            <v>1</v>
          </cell>
          <cell r="J99">
            <v>1</v>
          </cell>
          <cell r="K99">
            <v>3</v>
          </cell>
          <cell r="L99">
            <v>1</v>
          </cell>
          <cell r="M99">
            <v>0</v>
          </cell>
          <cell r="N99">
            <v>0</v>
          </cell>
          <cell r="O99">
            <v>1</v>
          </cell>
          <cell r="P99">
            <v>1</v>
          </cell>
          <cell r="Q99">
            <v>0</v>
          </cell>
          <cell r="R99">
            <v>6</v>
          </cell>
          <cell r="AZ99">
            <v>1</v>
          </cell>
          <cell r="BA99">
            <v>15</v>
          </cell>
          <cell r="BB99">
            <v>8</v>
          </cell>
          <cell r="BD99">
            <v>2</v>
          </cell>
          <cell r="BG99">
            <v>2</v>
          </cell>
          <cell r="BH99">
            <v>2</v>
          </cell>
          <cell r="BI99">
            <v>1</v>
          </cell>
        </row>
        <row r="100">
          <cell r="B100">
            <v>6</v>
          </cell>
          <cell r="C100">
            <v>5</v>
          </cell>
          <cell r="D100">
            <v>4</v>
          </cell>
          <cell r="E100">
            <v>6</v>
          </cell>
          <cell r="F100">
            <v>8</v>
          </cell>
          <cell r="G100">
            <v>7</v>
          </cell>
          <cell r="H100">
            <v>2</v>
          </cell>
          <cell r="I100">
            <v>1</v>
          </cell>
          <cell r="J100">
            <v>1</v>
          </cell>
          <cell r="K100">
            <v>2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3</v>
          </cell>
          <cell r="AZ100">
            <v>1</v>
          </cell>
          <cell r="BH100">
            <v>1</v>
          </cell>
          <cell r="BK100">
            <v>1</v>
          </cell>
        </row>
        <row r="101">
          <cell r="B101">
            <v>3</v>
          </cell>
          <cell r="C101">
            <v>3</v>
          </cell>
          <cell r="D101">
            <v>4</v>
          </cell>
          <cell r="E101">
            <v>0</v>
          </cell>
          <cell r="F101">
            <v>5</v>
          </cell>
          <cell r="G101">
            <v>3</v>
          </cell>
          <cell r="H101">
            <v>2</v>
          </cell>
          <cell r="I101">
            <v>1</v>
          </cell>
          <cell r="J101">
            <v>1</v>
          </cell>
          <cell r="K101">
            <v>2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BK101">
            <v>1</v>
          </cell>
        </row>
        <row r="102">
          <cell r="B102">
            <v>0</v>
          </cell>
          <cell r="C102">
            <v>2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3</v>
          </cell>
          <cell r="M102">
            <v>3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BG102">
            <v>1</v>
          </cell>
        </row>
        <row r="103">
          <cell r="B103">
            <v>7</v>
          </cell>
          <cell r="C103">
            <v>3</v>
          </cell>
          <cell r="D103">
            <v>0</v>
          </cell>
          <cell r="E103">
            <v>1</v>
          </cell>
          <cell r="F103">
            <v>5</v>
          </cell>
          <cell r="G103">
            <v>4</v>
          </cell>
          <cell r="H103">
            <v>5</v>
          </cell>
          <cell r="I103">
            <v>9</v>
          </cell>
          <cell r="J103">
            <v>3</v>
          </cell>
          <cell r="K103">
            <v>0</v>
          </cell>
          <cell r="L103">
            <v>0</v>
          </cell>
          <cell r="M103">
            <v>0</v>
          </cell>
          <cell r="N103">
            <v>1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BG103">
            <v>1</v>
          </cell>
          <cell r="BK103">
            <v>1</v>
          </cell>
        </row>
        <row r="104">
          <cell r="B104">
            <v>9</v>
          </cell>
          <cell r="C104">
            <v>4</v>
          </cell>
          <cell r="D104">
            <v>4</v>
          </cell>
          <cell r="E104">
            <v>1</v>
          </cell>
          <cell r="F104">
            <v>4</v>
          </cell>
          <cell r="G104">
            <v>12</v>
          </cell>
          <cell r="H104">
            <v>3</v>
          </cell>
          <cell r="I104">
            <v>2</v>
          </cell>
          <cell r="J104">
            <v>5</v>
          </cell>
          <cell r="K104">
            <v>2</v>
          </cell>
          <cell r="L104">
            <v>0</v>
          </cell>
          <cell r="M104">
            <v>1</v>
          </cell>
          <cell r="N104">
            <v>0</v>
          </cell>
          <cell r="O104">
            <v>1</v>
          </cell>
          <cell r="P104">
            <v>2</v>
          </cell>
          <cell r="Q104">
            <v>0</v>
          </cell>
          <cell r="R104">
            <v>2</v>
          </cell>
          <cell r="AZ104">
            <v>1</v>
          </cell>
          <cell r="BA104">
            <v>1</v>
          </cell>
          <cell r="BB104">
            <v>2</v>
          </cell>
          <cell r="BH104">
            <v>2</v>
          </cell>
          <cell r="BI104">
            <v>1</v>
          </cell>
        </row>
        <row r="105">
          <cell r="B105">
            <v>1</v>
          </cell>
          <cell r="C105">
            <v>1</v>
          </cell>
          <cell r="D105">
            <v>0</v>
          </cell>
          <cell r="E105">
            <v>0</v>
          </cell>
          <cell r="F105">
            <v>2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0</v>
          </cell>
          <cell r="N105">
            <v>0</v>
          </cell>
          <cell r="O105">
            <v>0</v>
          </cell>
          <cell r="P105">
            <v>2</v>
          </cell>
          <cell r="Q105">
            <v>0</v>
          </cell>
          <cell r="R105">
            <v>10</v>
          </cell>
          <cell r="BC105">
            <v>1</v>
          </cell>
        </row>
        <row r="106">
          <cell r="B106">
            <v>0</v>
          </cell>
          <cell r="C106">
            <v>1</v>
          </cell>
          <cell r="D106">
            <v>0</v>
          </cell>
          <cell r="E106">
            <v>0</v>
          </cell>
          <cell r="F106">
            <v>0</v>
          </cell>
          <cell r="G106">
            <v>2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2</v>
          </cell>
          <cell r="M106">
            <v>2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B107">
            <v>2</v>
          </cell>
          <cell r="C107">
            <v>7</v>
          </cell>
          <cell r="D107">
            <v>5</v>
          </cell>
          <cell r="E107">
            <v>3</v>
          </cell>
          <cell r="F107">
            <v>6</v>
          </cell>
          <cell r="G107">
            <v>10</v>
          </cell>
          <cell r="H107">
            <v>8</v>
          </cell>
          <cell r="I107">
            <v>15</v>
          </cell>
          <cell r="J107">
            <v>8</v>
          </cell>
          <cell r="K107">
            <v>4</v>
          </cell>
          <cell r="L107">
            <v>0</v>
          </cell>
          <cell r="M107">
            <v>2</v>
          </cell>
          <cell r="N107">
            <v>1</v>
          </cell>
          <cell r="O107">
            <v>2</v>
          </cell>
          <cell r="P107">
            <v>0</v>
          </cell>
          <cell r="Q107">
            <v>1</v>
          </cell>
          <cell r="R107">
            <v>2</v>
          </cell>
          <cell r="BA107">
            <v>1</v>
          </cell>
          <cell r="BD107">
            <v>1</v>
          </cell>
          <cell r="BG107">
            <v>3</v>
          </cell>
        </row>
        <row r="108">
          <cell r="B108">
            <v>1</v>
          </cell>
          <cell r="C108">
            <v>1</v>
          </cell>
          <cell r="D108">
            <v>1</v>
          </cell>
          <cell r="E108">
            <v>2</v>
          </cell>
          <cell r="F108">
            <v>0</v>
          </cell>
          <cell r="G108">
            <v>1</v>
          </cell>
          <cell r="H108">
            <v>2</v>
          </cell>
          <cell r="I108">
            <v>2</v>
          </cell>
          <cell r="J108">
            <v>1</v>
          </cell>
          <cell r="K108">
            <v>1</v>
          </cell>
          <cell r="L108">
            <v>0</v>
          </cell>
          <cell r="M108">
            <v>1</v>
          </cell>
          <cell r="N108">
            <v>0</v>
          </cell>
          <cell r="O108">
            <v>1</v>
          </cell>
          <cell r="P108">
            <v>1</v>
          </cell>
          <cell r="Q108">
            <v>0</v>
          </cell>
          <cell r="R108">
            <v>3</v>
          </cell>
          <cell r="AZ108">
            <v>1</v>
          </cell>
        </row>
        <row r="109">
          <cell r="B109">
            <v>3</v>
          </cell>
          <cell r="C109">
            <v>3</v>
          </cell>
          <cell r="D109">
            <v>2</v>
          </cell>
          <cell r="E109">
            <v>3</v>
          </cell>
          <cell r="F109">
            <v>5</v>
          </cell>
          <cell r="G109">
            <v>6</v>
          </cell>
          <cell r="H109">
            <v>2</v>
          </cell>
          <cell r="I109">
            <v>4</v>
          </cell>
          <cell r="J109">
            <v>3</v>
          </cell>
          <cell r="K109">
            <v>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AZ109">
            <v>1</v>
          </cell>
          <cell r="BA109">
            <v>1</v>
          </cell>
          <cell r="BC109">
            <v>1</v>
          </cell>
          <cell r="BE109">
            <v>2</v>
          </cell>
          <cell r="BG109">
            <v>2</v>
          </cell>
        </row>
        <row r="110">
          <cell r="B110">
            <v>7</v>
          </cell>
          <cell r="C110">
            <v>2</v>
          </cell>
          <cell r="D110">
            <v>2</v>
          </cell>
          <cell r="E110">
            <v>3</v>
          </cell>
          <cell r="F110">
            <v>3</v>
          </cell>
          <cell r="G110">
            <v>1</v>
          </cell>
          <cell r="H110">
            <v>3</v>
          </cell>
          <cell r="I110">
            <v>2</v>
          </cell>
          <cell r="J110">
            <v>6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O110">
            <v>1</v>
          </cell>
          <cell r="P110">
            <v>0</v>
          </cell>
          <cell r="Q110">
            <v>0</v>
          </cell>
          <cell r="R110">
            <v>7</v>
          </cell>
          <cell r="BC110">
            <v>1</v>
          </cell>
          <cell r="BG110">
            <v>1</v>
          </cell>
          <cell r="BI110">
            <v>1</v>
          </cell>
        </row>
        <row r="111">
          <cell r="B111">
            <v>11</v>
          </cell>
          <cell r="C111">
            <v>7</v>
          </cell>
          <cell r="D111">
            <v>6</v>
          </cell>
          <cell r="E111">
            <v>7</v>
          </cell>
          <cell r="F111">
            <v>12</v>
          </cell>
          <cell r="G111">
            <v>11</v>
          </cell>
          <cell r="H111">
            <v>4</v>
          </cell>
          <cell r="I111">
            <v>7</v>
          </cell>
          <cell r="J111">
            <v>7</v>
          </cell>
          <cell r="K111">
            <v>8</v>
          </cell>
          <cell r="L111">
            <v>0</v>
          </cell>
          <cell r="M111">
            <v>0</v>
          </cell>
          <cell r="N111">
            <v>1</v>
          </cell>
          <cell r="O111">
            <v>1</v>
          </cell>
          <cell r="P111">
            <v>2</v>
          </cell>
          <cell r="Q111">
            <v>1</v>
          </cell>
          <cell r="R111">
            <v>5</v>
          </cell>
          <cell r="BA111">
            <v>2</v>
          </cell>
          <cell r="BH111">
            <v>3</v>
          </cell>
          <cell r="BK111">
            <v>1</v>
          </cell>
        </row>
        <row r="112">
          <cell r="B112">
            <v>0</v>
          </cell>
          <cell r="C112">
            <v>0</v>
          </cell>
          <cell r="D112">
            <v>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1</v>
          </cell>
          <cell r="J112">
            <v>1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2</v>
          </cell>
          <cell r="P112">
            <v>2</v>
          </cell>
          <cell r="Q112">
            <v>0</v>
          </cell>
          <cell r="R112">
            <v>1</v>
          </cell>
          <cell r="BA112">
            <v>1</v>
          </cell>
          <cell r="BC112">
            <v>1</v>
          </cell>
        </row>
        <row r="113">
          <cell r="B113">
            <v>5</v>
          </cell>
          <cell r="C113">
            <v>4</v>
          </cell>
          <cell r="D113">
            <v>5</v>
          </cell>
          <cell r="E113">
            <v>5</v>
          </cell>
          <cell r="F113">
            <v>7</v>
          </cell>
          <cell r="G113">
            <v>6</v>
          </cell>
          <cell r="H113">
            <v>9</v>
          </cell>
          <cell r="I113">
            <v>6</v>
          </cell>
          <cell r="J113">
            <v>7</v>
          </cell>
          <cell r="K113">
            <v>5</v>
          </cell>
          <cell r="L113">
            <v>1</v>
          </cell>
          <cell r="M113">
            <v>0</v>
          </cell>
          <cell r="N113">
            <v>0</v>
          </cell>
          <cell r="O113">
            <v>3</v>
          </cell>
          <cell r="P113">
            <v>0</v>
          </cell>
          <cell r="Q113">
            <v>0</v>
          </cell>
          <cell r="R113">
            <v>0</v>
          </cell>
          <cell r="BB113">
            <v>1</v>
          </cell>
          <cell r="BC113">
            <v>1</v>
          </cell>
          <cell r="BH113">
            <v>2</v>
          </cell>
        </row>
        <row r="114">
          <cell r="B114">
            <v>1</v>
          </cell>
          <cell r="C114">
            <v>6</v>
          </cell>
          <cell r="D114">
            <v>6</v>
          </cell>
          <cell r="E114">
            <v>6</v>
          </cell>
          <cell r="F114">
            <v>13</v>
          </cell>
          <cell r="G114">
            <v>4</v>
          </cell>
          <cell r="H114">
            <v>4</v>
          </cell>
          <cell r="I114">
            <v>7</v>
          </cell>
          <cell r="J114">
            <v>2</v>
          </cell>
          <cell r="K114">
            <v>9</v>
          </cell>
          <cell r="L114">
            <v>0</v>
          </cell>
          <cell r="M114">
            <v>0</v>
          </cell>
          <cell r="N114">
            <v>1</v>
          </cell>
          <cell r="O114">
            <v>0</v>
          </cell>
          <cell r="P114">
            <v>1</v>
          </cell>
          <cell r="Q114">
            <v>0</v>
          </cell>
          <cell r="R114">
            <v>1</v>
          </cell>
          <cell r="BC114">
            <v>1</v>
          </cell>
          <cell r="BD114">
            <v>2</v>
          </cell>
        </row>
        <row r="121">
          <cell r="B121">
            <v>1</v>
          </cell>
          <cell r="C121">
            <v>0</v>
          </cell>
          <cell r="D121">
            <v>0</v>
          </cell>
          <cell r="E121">
            <v>0</v>
          </cell>
          <cell r="F121">
            <v>3</v>
          </cell>
          <cell r="G121">
            <v>1</v>
          </cell>
          <cell r="H121">
            <v>1</v>
          </cell>
          <cell r="I121">
            <v>1</v>
          </cell>
          <cell r="J121">
            <v>0</v>
          </cell>
          <cell r="K121">
            <v>1</v>
          </cell>
          <cell r="L121">
            <v>1</v>
          </cell>
          <cell r="M121">
            <v>0</v>
          </cell>
          <cell r="N121">
            <v>0</v>
          </cell>
          <cell r="O121">
            <v>1</v>
          </cell>
          <cell r="P121">
            <v>0</v>
          </cell>
          <cell r="Q121">
            <v>0</v>
          </cell>
          <cell r="R121">
            <v>1</v>
          </cell>
        </row>
        <row r="122">
          <cell r="B122">
            <v>0</v>
          </cell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1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BI122">
            <v>1</v>
          </cell>
        </row>
        <row r="123"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2</v>
          </cell>
          <cell r="G123">
            <v>2</v>
          </cell>
          <cell r="H123">
            <v>0</v>
          </cell>
          <cell r="I123">
            <v>1</v>
          </cell>
          <cell r="J123">
            <v>1</v>
          </cell>
          <cell r="K123">
            <v>1</v>
          </cell>
          <cell r="L123">
            <v>0</v>
          </cell>
          <cell r="M123">
            <v>0</v>
          </cell>
          <cell r="N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BH123">
            <v>2</v>
          </cell>
        </row>
        <row r="124"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</row>
        <row r="125">
          <cell r="B125">
            <v>3</v>
          </cell>
          <cell r="C125">
            <v>0</v>
          </cell>
          <cell r="D125">
            <v>1</v>
          </cell>
          <cell r="E125">
            <v>0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AZ125">
            <v>1</v>
          </cell>
          <cell r="BE125">
            <v>1</v>
          </cell>
        </row>
        <row r="126">
          <cell r="B126">
            <v>1</v>
          </cell>
          <cell r="C126">
            <v>2</v>
          </cell>
          <cell r="D126">
            <v>1</v>
          </cell>
          <cell r="E126">
            <v>2</v>
          </cell>
          <cell r="F126">
            <v>0</v>
          </cell>
          <cell r="G126">
            <v>2</v>
          </cell>
          <cell r="H126">
            <v>0</v>
          </cell>
          <cell r="I126">
            <v>1</v>
          </cell>
          <cell r="J126">
            <v>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AZ126">
            <v>1</v>
          </cell>
          <cell r="BA126">
            <v>4</v>
          </cell>
        </row>
        <row r="127">
          <cell r="B127">
            <v>1</v>
          </cell>
          <cell r="C127">
            <v>0</v>
          </cell>
          <cell r="D127">
            <v>0</v>
          </cell>
          <cell r="E127">
            <v>4</v>
          </cell>
          <cell r="F127">
            <v>1</v>
          </cell>
          <cell r="G127">
            <v>1</v>
          </cell>
          <cell r="H127">
            <v>0</v>
          </cell>
          <cell r="I127">
            <v>1</v>
          </cell>
          <cell r="J127">
            <v>1</v>
          </cell>
          <cell r="K127">
            <v>1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BA127">
            <v>2</v>
          </cell>
          <cell r="BC127">
            <v>1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1</v>
          </cell>
          <cell r="P128">
            <v>0</v>
          </cell>
          <cell r="Q128">
            <v>0</v>
          </cell>
          <cell r="R128">
            <v>1</v>
          </cell>
        </row>
        <row r="129">
          <cell r="B129">
            <v>16</v>
          </cell>
          <cell r="C129">
            <v>9</v>
          </cell>
          <cell r="D129">
            <v>5</v>
          </cell>
          <cell r="E129">
            <v>2</v>
          </cell>
          <cell r="F129">
            <v>7</v>
          </cell>
          <cell r="G129">
            <v>6</v>
          </cell>
          <cell r="H129">
            <v>4</v>
          </cell>
          <cell r="I129">
            <v>10</v>
          </cell>
          <cell r="J129">
            <v>4</v>
          </cell>
          <cell r="K129">
            <v>5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1</v>
          </cell>
          <cell r="Q129">
            <v>1</v>
          </cell>
          <cell r="R129">
            <v>1</v>
          </cell>
          <cell r="BD129">
            <v>2</v>
          </cell>
        </row>
        <row r="131">
          <cell r="B131">
            <v>0</v>
          </cell>
          <cell r="C131">
            <v>0</v>
          </cell>
          <cell r="D131">
            <v>2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</v>
          </cell>
          <cell r="J131">
            <v>1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BH131">
            <v>8</v>
          </cell>
        </row>
        <row r="132">
          <cell r="B132">
            <v>1</v>
          </cell>
          <cell r="C132">
            <v>0</v>
          </cell>
          <cell r="D132">
            <v>1</v>
          </cell>
          <cell r="E132">
            <v>0</v>
          </cell>
          <cell r="F132">
            <v>2</v>
          </cell>
          <cell r="G132">
            <v>0</v>
          </cell>
          <cell r="H132">
            <v>0</v>
          </cell>
          <cell r="I132">
            <v>1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AZ132">
            <v>3</v>
          </cell>
          <cell r="BF132">
            <v>1</v>
          </cell>
          <cell r="BI132">
            <v>1</v>
          </cell>
          <cell r="BK132">
            <v>1</v>
          </cell>
        </row>
        <row r="133">
          <cell r="B133">
            <v>0</v>
          </cell>
          <cell r="C133">
            <v>1</v>
          </cell>
          <cell r="D133">
            <v>0</v>
          </cell>
          <cell r="E133">
            <v>0</v>
          </cell>
          <cell r="F133">
            <v>1</v>
          </cell>
          <cell r="G133">
            <v>0</v>
          </cell>
          <cell r="H133">
            <v>1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AZ133">
            <v>1</v>
          </cell>
          <cell r="BA133">
            <v>1</v>
          </cell>
          <cell r="BE133">
            <v>1</v>
          </cell>
          <cell r="BH133">
            <v>1</v>
          </cell>
        </row>
        <row r="134">
          <cell r="B134">
            <v>0</v>
          </cell>
          <cell r="C134">
            <v>1</v>
          </cell>
          <cell r="D134">
            <v>0</v>
          </cell>
          <cell r="E134">
            <v>0</v>
          </cell>
          <cell r="F134">
            <v>1</v>
          </cell>
          <cell r="G134">
            <v>1</v>
          </cell>
          <cell r="H134">
            <v>0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</v>
          </cell>
          <cell r="Q134">
            <v>0</v>
          </cell>
          <cell r="R134">
            <v>1</v>
          </cell>
          <cell r="BB134">
            <v>1</v>
          </cell>
          <cell r="BH134">
            <v>1</v>
          </cell>
          <cell r="BI134">
            <v>5</v>
          </cell>
        </row>
        <row r="135">
          <cell r="B135">
            <v>0</v>
          </cell>
          <cell r="C135">
            <v>0</v>
          </cell>
          <cell r="D135">
            <v>1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1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4</v>
          </cell>
          <cell r="BB135">
            <v>2</v>
          </cell>
          <cell r="BG135">
            <v>8</v>
          </cell>
          <cell r="BH135">
            <v>5</v>
          </cell>
          <cell r="BI135">
            <v>2</v>
          </cell>
        </row>
        <row r="136">
          <cell r="B136">
            <v>2</v>
          </cell>
          <cell r="C136">
            <v>0</v>
          </cell>
          <cell r="D136">
            <v>0</v>
          </cell>
          <cell r="E136">
            <v>0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0</v>
          </cell>
          <cell r="M136">
            <v>1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BC136">
            <v>1</v>
          </cell>
        </row>
        <row r="138"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</v>
          </cell>
          <cell r="Q138">
            <v>0</v>
          </cell>
          <cell r="R138">
            <v>0</v>
          </cell>
          <cell r="AZ138">
            <v>3</v>
          </cell>
          <cell r="BA138">
            <v>1</v>
          </cell>
          <cell r="BC138">
            <v>6</v>
          </cell>
          <cell r="BD138">
            <v>3</v>
          </cell>
          <cell r="BF138">
            <v>1</v>
          </cell>
          <cell r="BG138">
            <v>2</v>
          </cell>
          <cell r="BH138">
            <v>1</v>
          </cell>
          <cell r="BI138">
            <v>1</v>
          </cell>
        </row>
        <row r="139">
          <cell r="B139">
            <v>0</v>
          </cell>
          <cell r="C139">
            <v>1</v>
          </cell>
          <cell r="D139">
            <v>1</v>
          </cell>
          <cell r="E139">
            <v>0</v>
          </cell>
          <cell r="F139">
            <v>1</v>
          </cell>
          <cell r="G139">
            <v>5</v>
          </cell>
          <cell r="H139">
            <v>3</v>
          </cell>
          <cell r="I139">
            <v>0</v>
          </cell>
          <cell r="J139">
            <v>0</v>
          </cell>
          <cell r="K139">
            <v>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AZ139">
            <v>8</v>
          </cell>
          <cell r="BA139">
            <v>19</v>
          </cell>
          <cell r="BB139">
            <v>17</v>
          </cell>
          <cell r="BC139">
            <v>4</v>
          </cell>
          <cell r="BD139">
            <v>6</v>
          </cell>
          <cell r="BE139">
            <v>2</v>
          </cell>
          <cell r="BG139">
            <v>15</v>
          </cell>
          <cell r="BH139">
            <v>24</v>
          </cell>
          <cell r="BI139">
            <v>13</v>
          </cell>
          <cell r="BK139">
            <v>2</v>
          </cell>
        </row>
        <row r="140">
          <cell r="B140">
            <v>2</v>
          </cell>
          <cell r="C140">
            <v>1</v>
          </cell>
          <cell r="D140">
            <v>1</v>
          </cell>
          <cell r="E140">
            <v>1</v>
          </cell>
          <cell r="F140">
            <v>3</v>
          </cell>
          <cell r="G140">
            <v>3</v>
          </cell>
          <cell r="H140">
            <v>5</v>
          </cell>
          <cell r="I140">
            <v>0</v>
          </cell>
          <cell r="J140">
            <v>3</v>
          </cell>
          <cell r="K140">
            <v>1</v>
          </cell>
          <cell r="L140">
            <v>0</v>
          </cell>
          <cell r="M140">
            <v>2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1</v>
          </cell>
          <cell r="AZ140">
            <v>3</v>
          </cell>
          <cell r="BC140">
            <v>2</v>
          </cell>
          <cell r="BE140">
            <v>1</v>
          </cell>
          <cell r="BG140">
            <v>1</v>
          </cell>
          <cell r="BH140">
            <v>1</v>
          </cell>
          <cell r="BK140">
            <v>3</v>
          </cell>
        </row>
        <row r="141">
          <cell r="B141">
            <v>0</v>
          </cell>
          <cell r="C141">
            <v>0</v>
          </cell>
          <cell r="D141">
            <v>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AZ141">
            <v>5</v>
          </cell>
          <cell r="BA141">
            <v>19</v>
          </cell>
          <cell r="BB141">
            <v>9</v>
          </cell>
          <cell r="BC141">
            <v>1</v>
          </cell>
          <cell r="BG141">
            <v>5</v>
          </cell>
          <cell r="BH141">
            <v>9</v>
          </cell>
          <cell r="BK141">
            <v>2</v>
          </cell>
        </row>
        <row r="142">
          <cell r="B142">
            <v>1</v>
          </cell>
          <cell r="C142">
            <v>1</v>
          </cell>
          <cell r="D142">
            <v>0</v>
          </cell>
          <cell r="E142">
            <v>1</v>
          </cell>
          <cell r="F142">
            <v>2</v>
          </cell>
          <cell r="G142">
            <v>0</v>
          </cell>
          <cell r="H142">
            <v>1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0</v>
          </cell>
          <cell r="N142">
            <v>0</v>
          </cell>
          <cell r="O142">
            <v>1</v>
          </cell>
          <cell r="P142">
            <v>1</v>
          </cell>
          <cell r="Q142">
            <v>0</v>
          </cell>
          <cell r="R142">
            <v>0</v>
          </cell>
          <cell r="AZ142">
            <v>9</v>
          </cell>
          <cell r="BA142">
            <v>15</v>
          </cell>
          <cell r="BB142">
            <v>11</v>
          </cell>
          <cell r="BC142">
            <v>8</v>
          </cell>
          <cell r="BD142">
            <v>4</v>
          </cell>
          <cell r="BE142">
            <v>3</v>
          </cell>
          <cell r="BF142">
            <v>1</v>
          </cell>
          <cell r="BG142">
            <v>7</v>
          </cell>
          <cell r="BH142">
            <v>9</v>
          </cell>
          <cell r="BI142">
            <v>8</v>
          </cell>
        </row>
        <row r="143">
          <cell r="B143">
            <v>1</v>
          </cell>
          <cell r="C143">
            <v>2</v>
          </cell>
          <cell r="D143">
            <v>1</v>
          </cell>
          <cell r="E143">
            <v>5</v>
          </cell>
          <cell r="F143">
            <v>1</v>
          </cell>
          <cell r="G143">
            <v>2</v>
          </cell>
          <cell r="H143">
            <v>1</v>
          </cell>
          <cell r="I143">
            <v>1</v>
          </cell>
          <cell r="J143">
            <v>4</v>
          </cell>
          <cell r="K143">
            <v>1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AZ143">
            <v>8</v>
          </cell>
          <cell r="BA143">
            <v>6</v>
          </cell>
          <cell r="BB143">
            <v>4</v>
          </cell>
          <cell r="BD143">
            <v>1</v>
          </cell>
          <cell r="BG143">
            <v>28</v>
          </cell>
          <cell r="BH143">
            <v>9</v>
          </cell>
          <cell r="BI143">
            <v>10</v>
          </cell>
          <cell r="BK143">
            <v>4</v>
          </cell>
        </row>
        <row r="146">
          <cell r="B146">
            <v>3</v>
          </cell>
          <cell r="C146">
            <v>2</v>
          </cell>
          <cell r="D146">
            <v>2</v>
          </cell>
          <cell r="E146">
            <v>1</v>
          </cell>
          <cell r="F146">
            <v>1</v>
          </cell>
          <cell r="G146">
            <v>1</v>
          </cell>
          <cell r="H146">
            <v>2</v>
          </cell>
          <cell r="I146">
            <v>1</v>
          </cell>
          <cell r="J146">
            <v>0</v>
          </cell>
          <cell r="K146">
            <v>2</v>
          </cell>
          <cell r="L146">
            <v>0</v>
          </cell>
          <cell r="M146">
            <v>1</v>
          </cell>
          <cell r="N146">
            <v>0</v>
          </cell>
          <cell r="O146">
            <v>0</v>
          </cell>
          <cell r="P146">
            <v>2</v>
          </cell>
          <cell r="Q146">
            <v>1</v>
          </cell>
          <cell r="R146">
            <v>13</v>
          </cell>
        </row>
        <row r="147">
          <cell r="B147">
            <v>2</v>
          </cell>
          <cell r="C147">
            <v>4</v>
          </cell>
          <cell r="D147">
            <v>2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1</v>
          </cell>
          <cell r="J147">
            <v>2</v>
          </cell>
          <cell r="K147">
            <v>4</v>
          </cell>
          <cell r="L147">
            <v>0</v>
          </cell>
          <cell r="M147">
            <v>1</v>
          </cell>
          <cell r="N147">
            <v>0</v>
          </cell>
          <cell r="O147">
            <v>0</v>
          </cell>
          <cell r="P147">
            <v>1</v>
          </cell>
          <cell r="Q147">
            <v>0</v>
          </cell>
          <cell r="R147">
            <v>1</v>
          </cell>
          <cell r="BA147">
            <v>1</v>
          </cell>
          <cell r="BD147">
            <v>4</v>
          </cell>
        </row>
        <row r="148">
          <cell r="B148">
            <v>17</v>
          </cell>
          <cell r="C148">
            <v>20</v>
          </cell>
          <cell r="D148">
            <v>17</v>
          </cell>
          <cell r="E148">
            <v>25</v>
          </cell>
          <cell r="F148">
            <v>8</v>
          </cell>
          <cell r="G148">
            <v>14</v>
          </cell>
          <cell r="H148">
            <v>10</v>
          </cell>
          <cell r="I148">
            <v>16</v>
          </cell>
          <cell r="J148">
            <v>7</v>
          </cell>
          <cell r="K148">
            <v>7</v>
          </cell>
          <cell r="L148">
            <v>9</v>
          </cell>
          <cell r="M148">
            <v>5</v>
          </cell>
          <cell r="N148">
            <v>0</v>
          </cell>
          <cell r="O148">
            <v>3</v>
          </cell>
          <cell r="P148">
            <v>7</v>
          </cell>
          <cell r="Q148">
            <v>5</v>
          </cell>
          <cell r="R148">
            <v>8</v>
          </cell>
          <cell r="AZ148">
            <v>1</v>
          </cell>
          <cell r="BH148">
            <v>2</v>
          </cell>
          <cell r="BK148">
            <v>3</v>
          </cell>
        </row>
        <row r="149">
          <cell r="B149">
            <v>9</v>
          </cell>
          <cell r="C149">
            <v>5</v>
          </cell>
          <cell r="D149">
            <v>6</v>
          </cell>
          <cell r="E149">
            <v>7</v>
          </cell>
          <cell r="F149">
            <v>2</v>
          </cell>
          <cell r="G149">
            <v>7</v>
          </cell>
          <cell r="H149">
            <v>7</v>
          </cell>
          <cell r="I149">
            <v>5</v>
          </cell>
          <cell r="J149">
            <v>3</v>
          </cell>
          <cell r="K149">
            <v>1</v>
          </cell>
          <cell r="L149">
            <v>39</v>
          </cell>
          <cell r="M149">
            <v>39</v>
          </cell>
          <cell r="N149">
            <v>4</v>
          </cell>
          <cell r="O149">
            <v>2</v>
          </cell>
          <cell r="P149">
            <v>0</v>
          </cell>
          <cell r="Q149">
            <v>9</v>
          </cell>
          <cell r="R149">
            <v>4</v>
          </cell>
          <cell r="BA149">
            <v>1</v>
          </cell>
          <cell r="BJ149">
            <v>2</v>
          </cell>
        </row>
        <row r="150">
          <cell r="B150">
            <v>8</v>
          </cell>
          <cell r="C150">
            <v>11</v>
          </cell>
          <cell r="D150">
            <v>7</v>
          </cell>
          <cell r="E150">
            <v>14</v>
          </cell>
          <cell r="F150">
            <v>12</v>
          </cell>
          <cell r="G150">
            <v>12</v>
          </cell>
          <cell r="H150">
            <v>8</v>
          </cell>
          <cell r="I150">
            <v>12</v>
          </cell>
          <cell r="J150">
            <v>7</v>
          </cell>
          <cell r="K150">
            <v>13</v>
          </cell>
          <cell r="L150">
            <v>2</v>
          </cell>
          <cell r="M150">
            <v>1</v>
          </cell>
          <cell r="N150">
            <v>3</v>
          </cell>
          <cell r="O150">
            <v>6</v>
          </cell>
          <cell r="P150">
            <v>1</v>
          </cell>
          <cell r="Q150">
            <v>3</v>
          </cell>
          <cell r="R150">
            <v>2</v>
          </cell>
          <cell r="BB150">
            <v>1</v>
          </cell>
          <cell r="BE150">
            <v>1</v>
          </cell>
          <cell r="BG150">
            <v>1</v>
          </cell>
          <cell r="BK150">
            <v>1</v>
          </cell>
        </row>
        <row r="151">
          <cell r="B151">
            <v>7</v>
          </cell>
          <cell r="C151">
            <v>5</v>
          </cell>
          <cell r="D151">
            <v>5</v>
          </cell>
          <cell r="E151">
            <v>4</v>
          </cell>
          <cell r="F151">
            <v>7</v>
          </cell>
          <cell r="G151">
            <v>2</v>
          </cell>
          <cell r="H151">
            <v>4</v>
          </cell>
          <cell r="I151">
            <v>2</v>
          </cell>
          <cell r="J151">
            <v>1</v>
          </cell>
          <cell r="K151">
            <v>0</v>
          </cell>
          <cell r="L151">
            <v>3</v>
          </cell>
          <cell r="M151">
            <v>0</v>
          </cell>
          <cell r="N151">
            <v>0</v>
          </cell>
          <cell r="O151">
            <v>5</v>
          </cell>
          <cell r="P151">
            <v>0</v>
          </cell>
          <cell r="Q151">
            <v>0</v>
          </cell>
          <cell r="R151">
            <v>9</v>
          </cell>
          <cell r="AZ151">
            <v>4</v>
          </cell>
          <cell r="BA151">
            <v>4</v>
          </cell>
          <cell r="BB151">
            <v>2</v>
          </cell>
          <cell r="BE151">
            <v>4</v>
          </cell>
          <cell r="BF151">
            <v>2</v>
          </cell>
          <cell r="BK151">
            <v>1</v>
          </cell>
        </row>
        <row r="152">
          <cell r="B152">
            <v>6</v>
          </cell>
          <cell r="C152">
            <v>8</v>
          </cell>
          <cell r="D152">
            <v>6</v>
          </cell>
          <cell r="E152">
            <v>11</v>
          </cell>
          <cell r="F152">
            <v>3</v>
          </cell>
          <cell r="G152">
            <v>6</v>
          </cell>
          <cell r="H152">
            <v>5</v>
          </cell>
          <cell r="I152">
            <v>18</v>
          </cell>
          <cell r="J152">
            <v>3</v>
          </cell>
          <cell r="K152">
            <v>4</v>
          </cell>
          <cell r="L152">
            <v>3</v>
          </cell>
          <cell r="M152">
            <v>4</v>
          </cell>
          <cell r="N152">
            <v>2</v>
          </cell>
          <cell r="O152">
            <v>1</v>
          </cell>
          <cell r="P152">
            <v>1</v>
          </cell>
          <cell r="Q152">
            <v>4</v>
          </cell>
          <cell r="R152">
            <v>1</v>
          </cell>
          <cell r="BA152">
            <v>1</v>
          </cell>
          <cell r="BB152">
            <v>1</v>
          </cell>
          <cell r="BC152">
            <v>2</v>
          </cell>
          <cell r="BH152">
            <v>1</v>
          </cell>
          <cell r="BI152">
            <v>1</v>
          </cell>
        </row>
        <row r="153">
          <cell r="B153">
            <v>7</v>
          </cell>
          <cell r="C153">
            <v>10</v>
          </cell>
          <cell r="D153">
            <v>10</v>
          </cell>
          <cell r="E153">
            <v>19</v>
          </cell>
          <cell r="F153">
            <v>3</v>
          </cell>
          <cell r="G153">
            <v>12</v>
          </cell>
          <cell r="H153">
            <v>7</v>
          </cell>
          <cell r="I153">
            <v>10</v>
          </cell>
          <cell r="J153">
            <v>6</v>
          </cell>
          <cell r="K153">
            <v>6</v>
          </cell>
          <cell r="L153">
            <v>15</v>
          </cell>
          <cell r="M153">
            <v>11</v>
          </cell>
          <cell r="N153">
            <v>8</v>
          </cell>
          <cell r="O153">
            <v>3</v>
          </cell>
          <cell r="P153">
            <v>3</v>
          </cell>
          <cell r="Q153">
            <v>3</v>
          </cell>
          <cell r="R153">
            <v>0</v>
          </cell>
          <cell r="AZ153">
            <v>2</v>
          </cell>
          <cell r="BA153">
            <v>1</v>
          </cell>
          <cell r="BB153">
            <v>1</v>
          </cell>
          <cell r="BC153">
            <v>1</v>
          </cell>
          <cell r="BG153">
            <v>1</v>
          </cell>
          <cell r="BH153">
            <v>1</v>
          </cell>
          <cell r="BI153">
            <v>1</v>
          </cell>
          <cell r="BK153">
            <v>2</v>
          </cell>
        </row>
        <row r="154">
          <cell r="B154">
            <v>12</v>
          </cell>
          <cell r="C154">
            <v>11</v>
          </cell>
          <cell r="D154">
            <v>3</v>
          </cell>
          <cell r="E154">
            <v>10</v>
          </cell>
          <cell r="F154">
            <v>9</v>
          </cell>
          <cell r="G154">
            <v>12</v>
          </cell>
          <cell r="H154">
            <v>9</v>
          </cell>
          <cell r="I154">
            <v>11</v>
          </cell>
          <cell r="J154">
            <v>4</v>
          </cell>
          <cell r="K154">
            <v>5</v>
          </cell>
          <cell r="L154">
            <v>38</v>
          </cell>
          <cell r="M154">
            <v>47</v>
          </cell>
          <cell r="N154">
            <v>0</v>
          </cell>
          <cell r="O154">
            <v>5</v>
          </cell>
          <cell r="P154">
            <v>2</v>
          </cell>
          <cell r="Q154">
            <v>4</v>
          </cell>
          <cell r="R154">
            <v>3</v>
          </cell>
          <cell r="AZ154">
            <v>5</v>
          </cell>
          <cell r="BA154">
            <v>2</v>
          </cell>
          <cell r="BC154">
            <v>1</v>
          </cell>
          <cell r="BD154">
            <v>3</v>
          </cell>
          <cell r="BE154">
            <v>3</v>
          </cell>
        </row>
        <row r="155">
          <cell r="B155">
            <v>2</v>
          </cell>
          <cell r="C155">
            <v>4</v>
          </cell>
          <cell r="D155">
            <v>0</v>
          </cell>
          <cell r="E155">
            <v>1</v>
          </cell>
          <cell r="F155">
            <v>0</v>
          </cell>
          <cell r="G155">
            <v>6</v>
          </cell>
          <cell r="H155">
            <v>2</v>
          </cell>
          <cell r="I155">
            <v>4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1</v>
          </cell>
          <cell r="P155">
            <v>0</v>
          </cell>
          <cell r="Q155">
            <v>0</v>
          </cell>
          <cell r="R155">
            <v>1</v>
          </cell>
          <cell r="BB155">
            <v>1</v>
          </cell>
        </row>
        <row r="156">
          <cell r="B156">
            <v>2</v>
          </cell>
          <cell r="C156">
            <v>3</v>
          </cell>
          <cell r="D156">
            <v>1</v>
          </cell>
          <cell r="E156">
            <v>0</v>
          </cell>
          <cell r="F156">
            <v>2</v>
          </cell>
          <cell r="G156">
            <v>1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B157">
            <v>5</v>
          </cell>
          <cell r="C157">
            <v>1</v>
          </cell>
          <cell r="D157">
            <v>3</v>
          </cell>
          <cell r="E157">
            <v>3</v>
          </cell>
          <cell r="F157">
            <v>6</v>
          </cell>
          <cell r="G157">
            <v>4</v>
          </cell>
          <cell r="H157">
            <v>2</v>
          </cell>
          <cell r="I157">
            <v>2</v>
          </cell>
          <cell r="J157">
            <v>0</v>
          </cell>
          <cell r="K157">
            <v>2</v>
          </cell>
          <cell r="L157">
            <v>1</v>
          </cell>
          <cell r="M157">
            <v>1</v>
          </cell>
          <cell r="N157">
            <v>0</v>
          </cell>
          <cell r="O157">
            <v>0</v>
          </cell>
          <cell r="P157">
            <v>3</v>
          </cell>
          <cell r="Q157">
            <v>2</v>
          </cell>
          <cell r="R157">
            <v>1</v>
          </cell>
          <cell r="BC157">
            <v>1</v>
          </cell>
          <cell r="BH157">
            <v>1</v>
          </cell>
        </row>
        <row r="158">
          <cell r="B158">
            <v>5</v>
          </cell>
          <cell r="C158">
            <v>4</v>
          </cell>
          <cell r="D158">
            <v>4</v>
          </cell>
          <cell r="E158">
            <v>4</v>
          </cell>
          <cell r="F158">
            <v>1</v>
          </cell>
          <cell r="G158">
            <v>3</v>
          </cell>
          <cell r="H158">
            <v>5</v>
          </cell>
          <cell r="I158">
            <v>1</v>
          </cell>
          <cell r="J158">
            <v>3</v>
          </cell>
          <cell r="K158">
            <v>1</v>
          </cell>
          <cell r="L158">
            <v>0</v>
          </cell>
          <cell r="M158">
            <v>1</v>
          </cell>
          <cell r="N158">
            <v>0</v>
          </cell>
          <cell r="O158">
            <v>3</v>
          </cell>
          <cell r="P158">
            <v>1</v>
          </cell>
          <cell r="Q158">
            <v>5</v>
          </cell>
          <cell r="R158">
            <v>7</v>
          </cell>
          <cell r="BD158">
            <v>1</v>
          </cell>
        </row>
        <row r="159">
          <cell r="B159">
            <v>4</v>
          </cell>
          <cell r="C159">
            <v>2</v>
          </cell>
          <cell r="D159">
            <v>2</v>
          </cell>
          <cell r="E159">
            <v>6</v>
          </cell>
          <cell r="F159">
            <v>3</v>
          </cell>
          <cell r="G159">
            <v>4</v>
          </cell>
          <cell r="H159">
            <v>5</v>
          </cell>
          <cell r="I159">
            <v>6</v>
          </cell>
          <cell r="J159">
            <v>5</v>
          </cell>
          <cell r="K159">
            <v>9</v>
          </cell>
          <cell r="L159">
            <v>7</v>
          </cell>
          <cell r="M159">
            <v>4</v>
          </cell>
          <cell r="N159">
            <v>0</v>
          </cell>
          <cell r="O159">
            <v>0</v>
          </cell>
          <cell r="P159">
            <v>1</v>
          </cell>
          <cell r="Q159">
            <v>1</v>
          </cell>
          <cell r="R159">
            <v>6</v>
          </cell>
          <cell r="BD159">
            <v>4</v>
          </cell>
          <cell r="BH159">
            <v>1</v>
          </cell>
        </row>
        <row r="160">
          <cell r="B160">
            <v>25</v>
          </cell>
          <cell r="C160">
            <v>8</v>
          </cell>
          <cell r="D160">
            <v>18</v>
          </cell>
          <cell r="E160">
            <v>18</v>
          </cell>
          <cell r="F160">
            <v>16</v>
          </cell>
          <cell r="G160">
            <v>23</v>
          </cell>
          <cell r="H160">
            <v>13</v>
          </cell>
          <cell r="I160">
            <v>26</v>
          </cell>
          <cell r="J160">
            <v>16</v>
          </cell>
          <cell r="K160">
            <v>13</v>
          </cell>
          <cell r="L160">
            <v>5</v>
          </cell>
          <cell r="M160">
            <v>15</v>
          </cell>
          <cell r="N160">
            <v>7</v>
          </cell>
          <cell r="O160">
            <v>2</v>
          </cell>
          <cell r="P160">
            <v>0</v>
          </cell>
          <cell r="Q160">
            <v>4</v>
          </cell>
          <cell r="R160">
            <v>3</v>
          </cell>
          <cell r="AZ160">
            <v>1</v>
          </cell>
          <cell r="BF160">
            <v>1</v>
          </cell>
          <cell r="BJ160">
            <v>1</v>
          </cell>
        </row>
        <row r="161">
          <cell r="B161">
            <v>7</v>
          </cell>
          <cell r="C161">
            <v>2</v>
          </cell>
          <cell r="D161">
            <v>4</v>
          </cell>
          <cell r="E161">
            <v>10</v>
          </cell>
          <cell r="F161">
            <v>5</v>
          </cell>
          <cell r="G161">
            <v>2</v>
          </cell>
          <cell r="H161">
            <v>7</v>
          </cell>
          <cell r="I161">
            <v>7</v>
          </cell>
          <cell r="J161">
            <v>8</v>
          </cell>
          <cell r="K161">
            <v>14</v>
          </cell>
          <cell r="L161">
            <v>1</v>
          </cell>
          <cell r="M161">
            <v>0</v>
          </cell>
          <cell r="N161">
            <v>0</v>
          </cell>
          <cell r="O161">
            <v>1</v>
          </cell>
          <cell r="P161">
            <v>1</v>
          </cell>
          <cell r="Q161">
            <v>1</v>
          </cell>
          <cell r="R161">
            <v>0</v>
          </cell>
          <cell r="BB161">
            <v>3</v>
          </cell>
          <cell r="BD161">
            <v>5</v>
          </cell>
        </row>
        <row r="162">
          <cell r="B162">
            <v>1</v>
          </cell>
          <cell r="C162">
            <v>4</v>
          </cell>
          <cell r="D162">
            <v>2</v>
          </cell>
          <cell r="E162">
            <v>6</v>
          </cell>
          <cell r="F162">
            <v>2</v>
          </cell>
          <cell r="G162">
            <v>7</v>
          </cell>
          <cell r="H162">
            <v>1</v>
          </cell>
          <cell r="I162">
            <v>4</v>
          </cell>
          <cell r="J162">
            <v>4</v>
          </cell>
          <cell r="K162">
            <v>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3</v>
          </cell>
          <cell r="Q162">
            <v>2</v>
          </cell>
          <cell r="R162">
            <v>0</v>
          </cell>
        </row>
        <row r="163">
          <cell r="B163">
            <v>21</v>
          </cell>
          <cell r="C163">
            <v>4</v>
          </cell>
          <cell r="D163">
            <v>6</v>
          </cell>
          <cell r="E163">
            <v>4</v>
          </cell>
          <cell r="F163">
            <v>2</v>
          </cell>
          <cell r="G163">
            <v>3</v>
          </cell>
          <cell r="H163">
            <v>1</v>
          </cell>
          <cell r="I163">
            <v>3</v>
          </cell>
          <cell r="J163">
            <v>1</v>
          </cell>
          <cell r="K163">
            <v>3</v>
          </cell>
          <cell r="L163">
            <v>1</v>
          </cell>
          <cell r="M163">
            <v>1</v>
          </cell>
          <cell r="N163">
            <v>0</v>
          </cell>
          <cell r="O163">
            <v>0</v>
          </cell>
          <cell r="P163">
            <v>2</v>
          </cell>
          <cell r="Q163">
            <v>0</v>
          </cell>
          <cell r="R163">
            <v>1</v>
          </cell>
          <cell r="BD163">
            <v>1</v>
          </cell>
          <cell r="BH163">
            <v>3</v>
          </cell>
        </row>
        <row r="165">
          <cell r="B165">
            <v>5</v>
          </cell>
          <cell r="C165">
            <v>1</v>
          </cell>
          <cell r="D165">
            <v>3</v>
          </cell>
          <cell r="E165">
            <v>1</v>
          </cell>
          <cell r="F165">
            <v>1</v>
          </cell>
          <cell r="G165">
            <v>5</v>
          </cell>
          <cell r="H165">
            <v>1</v>
          </cell>
          <cell r="I165">
            <v>2</v>
          </cell>
          <cell r="J165">
            <v>3</v>
          </cell>
          <cell r="K165">
            <v>0</v>
          </cell>
          <cell r="L165">
            <v>1</v>
          </cell>
          <cell r="M165">
            <v>0</v>
          </cell>
          <cell r="N165">
            <v>0</v>
          </cell>
          <cell r="O165">
            <v>0</v>
          </cell>
          <cell r="P165">
            <v>1</v>
          </cell>
          <cell r="Q165">
            <v>0</v>
          </cell>
          <cell r="R165">
            <v>0</v>
          </cell>
        </row>
        <row r="166">
          <cell r="B166">
            <v>4</v>
          </cell>
          <cell r="C166">
            <v>5</v>
          </cell>
          <cell r="D166">
            <v>1</v>
          </cell>
          <cell r="E166">
            <v>4</v>
          </cell>
          <cell r="F166">
            <v>0</v>
          </cell>
          <cell r="G166">
            <v>3</v>
          </cell>
          <cell r="H166">
            <v>2</v>
          </cell>
          <cell r="I166">
            <v>3</v>
          </cell>
          <cell r="J166">
            <v>1</v>
          </cell>
          <cell r="K166">
            <v>3</v>
          </cell>
          <cell r="L166">
            <v>0</v>
          </cell>
          <cell r="M166">
            <v>0</v>
          </cell>
          <cell r="N166">
            <v>1</v>
          </cell>
          <cell r="O166">
            <v>5</v>
          </cell>
          <cell r="P166">
            <v>1</v>
          </cell>
          <cell r="Q166">
            <v>0</v>
          </cell>
          <cell r="R166">
            <v>1</v>
          </cell>
          <cell r="BB166">
            <v>1</v>
          </cell>
          <cell r="BD166">
            <v>1</v>
          </cell>
          <cell r="BG166">
            <v>7</v>
          </cell>
          <cell r="BJ166">
            <v>2</v>
          </cell>
        </row>
        <row r="169">
          <cell r="B169">
            <v>0</v>
          </cell>
          <cell r="C169">
            <v>2</v>
          </cell>
          <cell r="D169">
            <v>1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0</v>
          </cell>
          <cell r="M169">
            <v>1</v>
          </cell>
          <cell r="N169">
            <v>0</v>
          </cell>
          <cell r="O169">
            <v>0</v>
          </cell>
          <cell r="P169">
            <v>1</v>
          </cell>
          <cell r="Q169">
            <v>0</v>
          </cell>
          <cell r="R169">
            <v>1</v>
          </cell>
          <cell r="BB169">
            <v>1</v>
          </cell>
        </row>
        <row r="170">
          <cell r="B170">
            <v>0</v>
          </cell>
          <cell r="C170">
            <v>0</v>
          </cell>
          <cell r="D170">
            <v>1</v>
          </cell>
          <cell r="E170">
            <v>1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2</v>
          </cell>
          <cell r="P170">
            <v>1</v>
          </cell>
          <cell r="Q170">
            <v>0</v>
          </cell>
          <cell r="R170">
            <v>0</v>
          </cell>
          <cell r="AZ170">
            <v>2</v>
          </cell>
          <cell r="BA170">
            <v>3</v>
          </cell>
          <cell r="BB170">
            <v>1</v>
          </cell>
          <cell r="BC170">
            <v>2</v>
          </cell>
          <cell r="BD170">
            <v>3</v>
          </cell>
          <cell r="BI170">
            <v>1</v>
          </cell>
        </row>
        <row r="171">
          <cell r="B171">
            <v>4</v>
          </cell>
          <cell r="C171">
            <v>3</v>
          </cell>
          <cell r="D171">
            <v>1</v>
          </cell>
          <cell r="E171">
            <v>0</v>
          </cell>
          <cell r="F171">
            <v>1</v>
          </cell>
          <cell r="G171">
            <v>1</v>
          </cell>
          <cell r="H171">
            <v>1</v>
          </cell>
          <cell r="I171">
            <v>0</v>
          </cell>
          <cell r="J171">
            <v>1</v>
          </cell>
          <cell r="K171">
            <v>0</v>
          </cell>
          <cell r="L171">
            <v>2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AZ171">
            <v>1</v>
          </cell>
          <cell r="BA171">
            <v>1</v>
          </cell>
          <cell r="BB171">
            <v>1</v>
          </cell>
          <cell r="BD171">
            <v>1</v>
          </cell>
          <cell r="BK171">
            <v>1</v>
          </cell>
        </row>
        <row r="172">
          <cell r="B172">
            <v>3</v>
          </cell>
          <cell r="C172">
            <v>3</v>
          </cell>
          <cell r="D172">
            <v>5</v>
          </cell>
          <cell r="E172">
            <v>7</v>
          </cell>
          <cell r="F172">
            <v>2</v>
          </cell>
          <cell r="G172">
            <v>6</v>
          </cell>
          <cell r="H172">
            <v>6</v>
          </cell>
          <cell r="I172">
            <v>5</v>
          </cell>
          <cell r="J172">
            <v>1</v>
          </cell>
          <cell r="K172">
            <v>3</v>
          </cell>
          <cell r="L172">
            <v>1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6</v>
          </cell>
          <cell r="BA172">
            <v>1</v>
          </cell>
          <cell r="BB172">
            <v>3</v>
          </cell>
          <cell r="BE172">
            <v>3</v>
          </cell>
          <cell r="BG172">
            <v>1</v>
          </cell>
        </row>
        <row r="173">
          <cell r="B173">
            <v>2</v>
          </cell>
          <cell r="C173">
            <v>1</v>
          </cell>
          <cell r="D173">
            <v>1</v>
          </cell>
          <cell r="E173">
            <v>1</v>
          </cell>
          <cell r="F173">
            <v>1</v>
          </cell>
          <cell r="G173">
            <v>1</v>
          </cell>
          <cell r="H173">
            <v>2</v>
          </cell>
          <cell r="I173">
            <v>2</v>
          </cell>
          <cell r="J173">
            <v>4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</v>
          </cell>
          <cell r="Q173">
            <v>0</v>
          </cell>
          <cell r="R173">
            <v>2</v>
          </cell>
        </row>
        <row r="174">
          <cell r="B174">
            <v>1</v>
          </cell>
          <cell r="C174">
            <v>1</v>
          </cell>
          <cell r="D174">
            <v>1</v>
          </cell>
          <cell r="E174">
            <v>3</v>
          </cell>
          <cell r="F174">
            <v>1</v>
          </cell>
          <cell r="G174">
            <v>3</v>
          </cell>
          <cell r="H174">
            <v>0</v>
          </cell>
          <cell r="I174">
            <v>3</v>
          </cell>
          <cell r="J174">
            <v>0</v>
          </cell>
          <cell r="K174">
            <v>1</v>
          </cell>
          <cell r="L174">
            <v>1</v>
          </cell>
          <cell r="M174">
            <v>1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BF174">
            <v>1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2</v>
          </cell>
          <cell r="F175">
            <v>0</v>
          </cell>
          <cell r="G175">
            <v>1</v>
          </cell>
          <cell r="H175">
            <v>1</v>
          </cell>
          <cell r="I175">
            <v>1</v>
          </cell>
          <cell r="J175">
            <v>0</v>
          </cell>
          <cell r="K175">
            <v>0</v>
          </cell>
          <cell r="L175">
            <v>0</v>
          </cell>
          <cell r="M175">
            <v>3</v>
          </cell>
          <cell r="N175">
            <v>0</v>
          </cell>
          <cell r="O175">
            <v>0</v>
          </cell>
          <cell r="P175">
            <v>2</v>
          </cell>
          <cell r="Q175">
            <v>0</v>
          </cell>
          <cell r="R175">
            <v>0</v>
          </cell>
          <cell r="BB175">
            <v>1</v>
          </cell>
        </row>
        <row r="176">
          <cell r="B176">
            <v>4</v>
          </cell>
          <cell r="C176">
            <v>0</v>
          </cell>
          <cell r="D176">
            <v>2</v>
          </cell>
          <cell r="E176">
            <v>7</v>
          </cell>
          <cell r="F176">
            <v>3</v>
          </cell>
          <cell r="G176">
            <v>2</v>
          </cell>
          <cell r="H176">
            <v>6</v>
          </cell>
          <cell r="I176">
            <v>6</v>
          </cell>
          <cell r="J176">
            <v>7</v>
          </cell>
          <cell r="K176">
            <v>2</v>
          </cell>
          <cell r="L176">
            <v>6</v>
          </cell>
          <cell r="M176">
            <v>11</v>
          </cell>
          <cell r="N176">
            <v>1</v>
          </cell>
          <cell r="O176">
            <v>0</v>
          </cell>
          <cell r="P176">
            <v>1</v>
          </cell>
          <cell r="Q176">
            <v>0</v>
          </cell>
          <cell r="R176">
            <v>3</v>
          </cell>
          <cell r="AZ176">
            <v>2</v>
          </cell>
          <cell r="BB176">
            <v>7</v>
          </cell>
          <cell r="BF176">
            <v>1</v>
          </cell>
        </row>
        <row r="177">
          <cell r="B177">
            <v>2</v>
          </cell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1</v>
          </cell>
          <cell r="Q177">
            <v>0</v>
          </cell>
          <cell r="R177">
            <v>0</v>
          </cell>
          <cell r="BH177">
            <v>1</v>
          </cell>
        </row>
        <row r="178">
          <cell r="AZ178">
            <v>5</v>
          </cell>
          <cell r="BA178">
            <v>5</v>
          </cell>
          <cell r="BB178">
            <v>14</v>
          </cell>
          <cell r="BC178">
            <v>2</v>
          </cell>
          <cell r="BD178">
            <v>4</v>
          </cell>
          <cell r="BE178">
            <v>3</v>
          </cell>
          <cell r="BF178">
            <v>2</v>
          </cell>
          <cell r="BG178">
            <v>1</v>
          </cell>
          <cell r="BH178">
            <v>1</v>
          </cell>
          <cell r="BI178">
            <v>1</v>
          </cell>
          <cell r="BJ178">
            <v>0</v>
          </cell>
          <cell r="BK178">
            <v>1</v>
          </cell>
        </row>
        <row r="179">
          <cell r="B179">
            <v>1</v>
          </cell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BC179">
            <v>1</v>
          </cell>
        </row>
        <row r="180">
          <cell r="B180">
            <v>2</v>
          </cell>
          <cell r="C180">
            <v>4</v>
          </cell>
          <cell r="D180">
            <v>2</v>
          </cell>
          <cell r="E180">
            <v>4</v>
          </cell>
          <cell r="F180">
            <v>3</v>
          </cell>
          <cell r="G180">
            <v>3</v>
          </cell>
          <cell r="H180">
            <v>2</v>
          </cell>
          <cell r="I180">
            <v>2</v>
          </cell>
          <cell r="J180">
            <v>0</v>
          </cell>
          <cell r="K180">
            <v>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4</v>
          </cell>
          <cell r="R180">
            <v>0</v>
          </cell>
          <cell r="AZ180">
            <v>1</v>
          </cell>
          <cell r="BA180">
            <v>1</v>
          </cell>
          <cell r="BF180">
            <v>1</v>
          </cell>
        </row>
        <row r="181">
          <cell r="B181">
            <v>0</v>
          </cell>
          <cell r="C181">
            <v>0</v>
          </cell>
          <cell r="D181">
            <v>0</v>
          </cell>
          <cell r="E181">
            <v>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1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BB181">
            <v>1</v>
          </cell>
          <cell r="BH181">
            <v>1</v>
          </cell>
        </row>
        <row r="182">
          <cell r="B182">
            <v>3</v>
          </cell>
          <cell r="C182">
            <v>2</v>
          </cell>
          <cell r="D182">
            <v>2</v>
          </cell>
          <cell r="E182">
            <v>3</v>
          </cell>
          <cell r="F182">
            <v>6</v>
          </cell>
          <cell r="G182">
            <v>4</v>
          </cell>
          <cell r="H182">
            <v>4</v>
          </cell>
          <cell r="I182">
            <v>5</v>
          </cell>
          <cell r="J182">
            <v>2</v>
          </cell>
          <cell r="K182">
            <v>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</v>
          </cell>
          <cell r="Q182">
            <v>3</v>
          </cell>
          <cell r="R182">
            <v>2</v>
          </cell>
          <cell r="AZ182">
            <v>2</v>
          </cell>
          <cell r="BA182">
            <v>2</v>
          </cell>
          <cell r="BB182">
            <v>1</v>
          </cell>
          <cell r="BC182">
            <v>3</v>
          </cell>
          <cell r="BD182">
            <v>4</v>
          </cell>
          <cell r="BG182">
            <v>1</v>
          </cell>
        </row>
        <row r="183">
          <cell r="B183">
            <v>5</v>
          </cell>
          <cell r="C183">
            <v>6</v>
          </cell>
          <cell r="D183">
            <v>9</v>
          </cell>
          <cell r="E183">
            <v>8</v>
          </cell>
          <cell r="F183">
            <v>1</v>
          </cell>
          <cell r="G183">
            <v>5</v>
          </cell>
          <cell r="H183">
            <v>4</v>
          </cell>
          <cell r="I183">
            <v>6</v>
          </cell>
          <cell r="J183">
            <v>1</v>
          </cell>
          <cell r="K183">
            <v>4</v>
          </cell>
          <cell r="L183">
            <v>10</v>
          </cell>
          <cell r="M183">
            <v>1</v>
          </cell>
          <cell r="N183">
            <v>4</v>
          </cell>
          <cell r="O183">
            <v>2</v>
          </cell>
          <cell r="P183">
            <v>4</v>
          </cell>
          <cell r="Q183">
            <v>2</v>
          </cell>
          <cell r="R183">
            <v>3</v>
          </cell>
          <cell r="AZ183">
            <v>1</v>
          </cell>
          <cell r="BB183">
            <v>1</v>
          </cell>
          <cell r="BC183">
            <v>1</v>
          </cell>
          <cell r="BD183">
            <v>5</v>
          </cell>
          <cell r="BE183">
            <v>2</v>
          </cell>
          <cell r="BF183">
            <v>1</v>
          </cell>
        </row>
        <row r="184">
          <cell r="B184">
            <v>0</v>
          </cell>
          <cell r="C184">
            <v>1</v>
          </cell>
          <cell r="D184">
            <v>1</v>
          </cell>
          <cell r="E184">
            <v>3</v>
          </cell>
          <cell r="F184">
            <v>1</v>
          </cell>
          <cell r="G184">
            <v>3</v>
          </cell>
          <cell r="H184">
            <v>2</v>
          </cell>
          <cell r="I184">
            <v>2</v>
          </cell>
          <cell r="J184">
            <v>1</v>
          </cell>
          <cell r="K184">
            <v>1</v>
          </cell>
          <cell r="L184">
            <v>9</v>
          </cell>
          <cell r="M184">
            <v>4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BC184">
            <v>1</v>
          </cell>
          <cell r="BE184">
            <v>2</v>
          </cell>
          <cell r="BF184">
            <v>5</v>
          </cell>
        </row>
        <row r="187">
          <cell r="B187">
            <v>0</v>
          </cell>
          <cell r="C187">
            <v>3</v>
          </cell>
          <cell r="D187">
            <v>4</v>
          </cell>
          <cell r="E187">
            <v>6</v>
          </cell>
          <cell r="F187">
            <v>2</v>
          </cell>
          <cell r="G187">
            <v>3</v>
          </cell>
          <cell r="H187">
            <v>0</v>
          </cell>
          <cell r="I187">
            <v>3</v>
          </cell>
          <cell r="J187">
            <v>1</v>
          </cell>
          <cell r="K187">
            <v>7</v>
          </cell>
          <cell r="L187">
            <v>5</v>
          </cell>
          <cell r="M187">
            <v>13</v>
          </cell>
          <cell r="N187">
            <v>1</v>
          </cell>
          <cell r="O187">
            <v>4</v>
          </cell>
          <cell r="P187">
            <v>1</v>
          </cell>
          <cell r="Q187">
            <v>2</v>
          </cell>
          <cell r="R187">
            <v>0</v>
          </cell>
          <cell r="AZ187">
            <v>21</v>
          </cell>
          <cell r="BA187">
            <v>11</v>
          </cell>
          <cell r="BB187">
            <v>25</v>
          </cell>
          <cell r="BC187">
            <v>5</v>
          </cell>
          <cell r="BD187">
            <v>17</v>
          </cell>
          <cell r="BE187">
            <v>5</v>
          </cell>
          <cell r="BF187">
            <v>6</v>
          </cell>
          <cell r="BG187">
            <v>3</v>
          </cell>
          <cell r="BH187">
            <v>8</v>
          </cell>
          <cell r="BI187">
            <v>2</v>
          </cell>
          <cell r="BK187">
            <v>7</v>
          </cell>
        </row>
        <row r="188">
          <cell r="B188">
            <v>2</v>
          </cell>
          <cell r="C188">
            <v>0</v>
          </cell>
          <cell r="D188">
            <v>2</v>
          </cell>
          <cell r="E188">
            <v>2</v>
          </cell>
          <cell r="F188">
            <v>0</v>
          </cell>
          <cell r="G188">
            <v>2</v>
          </cell>
          <cell r="H188">
            <v>1</v>
          </cell>
          <cell r="I188">
            <v>2</v>
          </cell>
          <cell r="J188">
            <v>1</v>
          </cell>
          <cell r="K188">
            <v>1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4</v>
          </cell>
          <cell r="R188">
            <v>0</v>
          </cell>
          <cell r="AZ188">
            <v>4</v>
          </cell>
          <cell r="BA188">
            <v>1</v>
          </cell>
          <cell r="BB188">
            <v>3</v>
          </cell>
          <cell r="BC188">
            <v>2</v>
          </cell>
          <cell r="BD188">
            <v>4</v>
          </cell>
          <cell r="BE188">
            <v>2</v>
          </cell>
          <cell r="BF188">
            <v>5</v>
          </cell>
          <cell r="BG188">
            <v>5</v>
          </cell>
          <cell r="BH188">
            <v>1</v>
          </cell>
          <cell r="BI188">
            <v>6</v>
          </cell>
          <cell r="BK188">
            <v>2</v>
          </cell>
        </row>
        <row r="189">
          <cell r="B189">
            <v>1</v>
          </cell>
          <cell r="C189">
            <v>0</v>
          </cell>
          <cell r="D189">
            <v>1</v>
          </cell>
          <cell r="E189">
            <v>2</v>
          </cell>
          <cell r="F189">
            <v>0</v>
          </cell>
          <cell r="G189">
            <v>3</v>
          </cell>
          <cell r="H189">
            <v>0</v>
          </cell>
          <cell r="I189">
            <v>1</v>
          </cell>
          <cell r="J189">
            <v>2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AZ189">
            <v>2</v>
          </cell>
          <cell r="BA189">
            <v>3</v>
          </cell>
          <cell r="BB189">
            <v>1</v>
          </cell>
          <cell r="BC189">
            <v>3</v>
          </cell>
          <cell r="BD189">
            <v>18</v>
          </cell>
          <cell r="BF189">
            <v>1</v>
          </cell>
          <cell r="BG189">
            <v>2</v>
          </cell>
          <cell r="BH189">
            <v>1</v>
          </cell>
          <cell r="BI189">
            <v>1</v>
          </cell>
          <cell r="BK189">
            <v>3</v>
          </cell>
        </row>
        <row r="190">
          <cell r="B190">
            <v>5</v>
          </cell>
          <cell r="C190">
            <v>3</v>
          </cell>
          <cell r="D190">
            <v>3</v>
          </cell>
          <cell r="E190">
            <v>1</v>
          </cell>
          <cell r="F190">
            <v>3</v>
          </cell>
          <cell r="G190">
            <v>1</v>
          </cell>
          <cell r="H190">
            <v>1</v>
          </cell>
          <cell r="I190">
            <v>1</v>
          </cell>
          <cell r="J190">
            <v>5</v>
          </cell>
          <cell r="K190">
            <v>2</v>
          </cell>
          <cell r="L190">
            <v>2</v>
          </cell>
          <cell r="M190">
            <v>1</v>
          </cell>
          <cell r="N190">
            <v>0</v>
          </cell>
          <cell r="O190">
            <v>0</v>
          </cell>
          <cell r="P190">
            <v>1</v>
          </cell>
          <cell r="Q190">
            <v>1</v>
          </cell>
          <cell r="R190">
            <v>3</v>
          </cell>
          <cell r="AZ190">
            <v>8</v>
          </cell>
          <cell r="BA190">
            <v>6</v>
          </cell>
          <cell r="BB190">
            <v>6</v>
          </cell>
          <cell r="BC190">
            <v>12</v>
          </cell>
          <cell r="BD190">
            <v>27</v>
          </cell>
          <cell r="BE190">
            <v>1</v>
          </cell>
          <cell r="BH190">
            <v>3</v>
          </cell>
          <cell r="BJ190">
            <v>1</v>
          </cell>
          <cell r="BK190">
            <v>2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AZ191">
            <v>9</v>
          </cell>
          <cell r="BA191">
            <v>5</v>
          </cell>
          <cell r="BB191">
            <v>12</v>
          </cell>
          <cell r="BD191">
            <v>5</v>
          </cell>
          <cell r="BE191">
            <v>7</v>
          </cell>
          <cell r="BF191">
            <v>11</v>
          </cell>
          <cell r="BG191">
            <v>1</v>
          </cell>
          <cell r="BH191">
            <v>2</v>
          </cell>
          <cell r="BI191">
            <v>1</v>
          </cell>
          <cell r="BK191">
            <v>7</v>
          </cell>
        </row>
        <row r="194">
          <cell r="B194">
            <v>2</v>
          </cell>
          <cell r="C194">
            <v>1</v>
          </cell>
          <cell r="D194">
            <v>1</v>
          </cell>
          <cell r="E194">
            <v>1</v>
          </cell>
          <cell r="F194">
            <v>3</v>
          </cell>
          <cell r="G194">
            <v>5</v>
          </cell>
          <cell r="H194">
            <v>3</v>
          </cell>
          <cell r="I194">
            <v>5</v>
          </cell>
          <cell r="J194">
            <v>1</v>
          </cell>
          <cell r="K194">
            <v>2</v>
          </cell>
          <cell r="L194">
            <v>2</v>
          </cell>
          <cell r="M194">
            <v>2</v>
          </cell>
          <cell r="N194">
            <v>30</v>
          </cell>
          <cell r="O194">
            <v>27</v>
          </cell>
          <cell r="P194">
            <v>0</v>
          </cell>
          <cell r="Q194">
            <v>0</v>
          </cell>
          <cell r="R194">
            <v>2</v>
          </cell>
        </row>
        <row r="195">
          <cell r="B195">
            <v>3</v>
          </cell>
          <cell r="C195">
            <v>4</v>
          </cell>
          <cell r="D195">
            <v>7</v>
          </cell>
          <cell r="E195">
            <v>4</v>
          </cell>
          <cell r="F195">
            <v>2</v>
          </cell>
          <cell r="G195">
            <v>6</v>
          </cell>
          <cell r="H195">
            <v>3</v>
          </cell>
          <cell r="I195">
            <v>5</v>
          </cell>
          <cell r="J195">
            <v>4</v>
          </cell>
          <cell r="K195">
            <v>0</v>
          </cell>
          <cell r="L195">
            <v>3</v>
          </cell>
          <cell r="M195">
            <v>0</v>
          </cell>
          <cell r="N195">
            <v>37</v>
          </cell>
          <cell r="O195">
            <v>32</v>
          </cell>
          <cell r="P195">
            <v>1</v>
          </cell>
          <cell r="Q195">
            <v>0</v>
          </cell>
          <cell r="R195">
            <v>0</v>
          </cell>
          <cell r="AZ195">
            <v>7</v>
          </cell>
          <cell r="BH195">
            <v>3</v>
          </cell>
          <cell r="BK195">
            <v>1</v>
          </cell>
        </row>
        <row r="196">
          <cell r="B196">
            <v>3</v>
          </cell>
          <cell r="C196">
            <v>0</v>
          </cell>
          <cell r="D196">
            <v>0</v>
          </cell>
          <cell r="E196">
            <v>1</v>
          </cell>
          <cell r="F196">
            <v>1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1</v>
          </cell>
          <cell r="O196">
            <v>2</v>
          </cell>
          <cell r="P196">
            <v>6</v>
          </cell>
          <cell r="Q196">
            <v>0</v>
          </cell>
          <cell r="R196">
            <v>0</v>
          </cell>
        </row>
        <row r="197">
          <cell r="B197">
            <v>1</v>
          </cell>
          <cell r="C197">
            <v>7</v>
          </cell>
          <cell r="D197">
            <v>2</v>
          </cell>
          <cell r="E197">
            <v>0</v>
          </cell>
          <cell r="F197">
            <v>3</v>
          </cell>
          <cell r="G197">
            <v>5</v>
          </cell>
          <cell r="H197">
            <v>3</v>
          </cell>
          <cell r="I197">
            <v>0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5</v>
          </cell>
          <cell r="O197">
            <v>6</v>
          </cell>
          <cell r="P197">
            <v>2</v>
          </cell>
          <cell r="Q197">
            <v>0</v>
          </cell>
          <cell r="R197">
            <v>0</v>
          </cell>
        </row>
        <row r="198">
          <cell r="B198">
            <v>1</v>
          </cell>
          <cell r="C198">
            <v>2</v>
          </cell>
          <cell r="D198">
            <v>0</v>
          </cell>
          <cell r="E198">
            <v>0</v>
          </cell>
          <cell r="F198">
            <v>1</v>
          </cell>
          <cell r="G198">
            <v>0</v>
          </cell>
          <cell r="H198">
            <v>2</v>
          </cell>
          <cell r="I198">
            <v>0</v>
          </cell>
          <cell r="J198">
            <v>0</v>
          </cell>
          <cell r="K198">
            <v>0</v>
          </cell>
          <cell r="L198">
            <v>1</v>
          </cell>
          <cell r="M198">
            <v>0</v>
          </cell>
          <cell r="N198">
            <v>0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</row>
        <row r="199">
          <cell r="B199">
            <v>6</v>
          </cell>
          <cell r="C199">
            <v>7</v>
          </cell>
          <cell r="D199">
            <v>3</v>
          </cell>
          <cell r="E199">
            <v>6</v>
          </cell>
          <cell r="F199">
            <v>2</v>
          </cell>
          <cell r="G199">
            <v>9</v>
          </cell>
          <cell r="H199">
            <v>4</v>
          </cell>
          <cell r="I199">
            <v>2</v>
          </cell>
          <cell r="J199">
            <v>3</v>
          </cell>
          <cell r="K199">
            <v>1</v>
          </cell>
          <cell r="L199">
            <v>0</v>
          </cell>
          <cell r="M199">
            <v>0</v>
          </cell>
          <cell r="N199">
            <v>4</v>
          </cell>
          <cell r="O199">
            <v>7</v>
          </cell>
          <cell r="P199">
            <v>8</v>
          </cell>
          <cell r="Q199">
            <v>1</v>
          </cell>
          <cell r="R199">
            <v>1</v>
          </cell>
          <cell r="BJ199">
            <v>1</v>
          </cell>
        </row>
        <row r="200">
          <cell r="B200">
            <v>1</v>
          </cell>
          <cell r="C200">
            <v>0</v>
          </cell>
          <cell r="D200">
            <v>1</v>
          </cell>
          <cell r="E200">
            <v>2</v>
          </cell>
          <cell r="F200">
            <v>0</v>
          </cell>
          <cell r="G200">
            <v>0</v>
          </cell>
          <cell r="H200">
            <v>1</v>
          </cell>
          <cell r="I200">
            <v>0</v>
          </cell>
          <cell r="J200">
            <v>2</v>
          </cell>
          <cell r="K200">
            <v>0</v>
          </cell>
          <cell r="L200">
            <v>2</v>
          </cell>
          <cell r="M200">
            <v>1</v>
          </cell>
          <cell r="N200">
            <v>18</v>
          </cell>
          <cell r="O200">
            <v>10</v>
          </cell>
          <cell r="P200">
            <v>0</v>
          </cell>
          <cell r="Q200">
            <v>0</v>
          </cell>
          <cell r="R200">
            <v>1</v>
          </cell>
          <cell r="AZ200">
            <v>1</v>
          </cell>
          <cell r="BA200">
            <v>1</v>
          </cell>
        </row>
        <row r="201">
          <cell r="B201">
            <v>0</v>
          </cell>
          <cell r="C201">
            <v>2</v>
          </cell>
          <cell r="D201">
            <v>1</v>
          </cell>
          <cell r="E201">
            <v>2</v>
          </cell>
          <cell r="F201">
            <v>1</v>
          </cell>
          <cell r="G201">
            <v>2</v>
          </cell>
          <cell r="H201">
            <v>0</v>
          </cell>
          <cell r="I201">
            <v>3</v>
          </cell>
          <cell r="J201">
            <v>1</v>
          </cell>
          <cell r="K201">
            <v>0</v>
          </cell>
          <cell r="L201">
            <v>1</v>
          </cell>
          <cell r="M201">
            <v>1</v>
          </cell>
          <cell r="N201">
            <v>20</v>
          </cell>
          <cell r="O201">
            <v>20</v>
          </cell>
          <cell r="P201">
            <v>5</v>
          </cell>
          <cell r="Q201">
            <v>0</v>
          </cell>
          <cell r="R201">
            <v>2</v>
          </cell>
        </row>
        <row r="202">
          <cell r="B202">
            <v>4</v>
          </cell>
          <cell r="C202">
            <v>3</v>
          </cell>
          <cell r="D202">
            <v>3</v>
          </cell>
          <cell r="E202">
            <v>3</v>
          </cell>
          <cell r="F202">
            <v>5</v>
          </cell>
          <cell r="G202">
            <v>9</v>
          </cell>
          <cell r="H202">
            <v>4</v>
          </cell>
          <cell r="I202">
            <v>4</v>
          </cell>
          <cell r="J202">
            <v>3</v>
          </cell>
          <cell r="K202">
            <v>0</v>
          </cell>
          <cell r="L202">
            <v>5</v>
          </cell>
          <cell r="M202">
            <v>0</v>
          </cell>
          <cell r="N202">
            <v>8</v>
          </cell>
          <cell r="O202">
            <v>18</v>
          </cell>
          <cell r="P202">
            <v>1</v>
          </cell>
          <cell r="Q202">
            <v>0</v>
          </cell>
          <cell r="R202">
            <v>3</v>
          </cell>
        </row>
        <row r="203">
          <cell r="B203">
            <v>0</v>
          </cell>
          <cell r="C203">
            <v>2</v>
          </cell>
          <cell r="D203">
            <v>0</v>
          </cell>
          <cell r="E203">
            <v>0</v>
          </cell>
          <cell r="F203">
            <v>0</v>
          </cell>
          <cell r="G203">
            <v>1</v>
          </cell>
          <cell r="H203">
            <v>0</v>
          </cell>
          <cell r="I203">
            <v>2</v>
          </cell>
          <cell r="J203">
            <v>0</v>
          </cell>
          <cell r="K203">
            <v>0</v>
          </cell>
          <cell r="L203">
            <v>1</v>
          </cell>
          <cell r="M203">
            <v>1</v>
          </cell>
          <cell r="N203">
            <v>20</v>
          </cell>
          <cell r="O203">
            <v>17</v>
          </cell>
          <cell r="P203">
            <v>2</v>
          </cell>
          <cell r="Q203">
            <v>0</v>
          </cell>
          <cell r="R203">
            <v>0</v>
          </cell>
        </row>
        <row r="204">
          <cell r="B204">
            <v>1</v>
          </cell>
          <cell r="C204">
            <v>1</v>
          </cell>
          <cell r="D204">
            <v>1</v>
          </cell>
          <cell r="E204">
            <v>2</v>
          </cell>
          <cell r="F204">
            <v>1</v>
          </cell>
          <cell r="G204">
            <v>0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1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BA204">
            <v>1</v>
          </cell>
          <cell r="BG204">
            <v>1</v>
          </cell>
        </row>
        <row r="205">
          <cell r="B205">
            <v>1</v>
          </cell>
          <cell r="C205">
            <v>3</v>
          </cell>
          <cell r="D205">
            <v>0</v>
          </cell>
          <cell r="E205">
            <v>1</v>
          </cell>
          <cell r="F205">
            <v>1</v>
          </cell>
          <cell r="G205">
            <v>4</v>
          </cell>
          <cell r="H205">
            <v>4</v>
          </cell>
          <cell r="I205">
            <v>2</v>
          </cell>
          <cell r="J205">
            <v>8</v>
          </cell>
          <cell r="K205">
            <v>1</v>
          </cell>
          <cell r="L205">
            <v>1</v>
          </cell>
          <cell r="M205">
            <v>0</v>
          </cell>
          <cell r="N205">
            <v>1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B206">
            <v>3</v>
          </cell>
          <cell r="C206">
            <v>4</v>
          </cell>
          <cell r="D206">
            <v>3</v>
          </cell>
          <cell r="E206">
            <v>0</v>
          </cell>
          <cell r="F206">
            <v>1</v>
          </cell>
          <cell r="G206">
            <v>2</v>
          </cell>
          <cell r="H206">
            <v>2</v>
          </cell>
          <cell r="I206">
            <v>6</v>
          </cell>
          <cell r="J206">
            <v>5</v>
          </cell>
          <cell r="K206">
            <v>0</v>
          </cell>
          <cell r="L206">
            <v>0</v>
          </cell>
          <cell r="M206">
            <v>0</v>
          </cell>
          <cell r="N206">
            <v>3</v>
          </cell>
          <cell r="O206">
            <v>2</v>
          </cell>
          <cell r="P206">
            <v>0</v>
          </cell>
          <cell r="Q206">
            <v>1</v>
          </cell>
          <cell r="R206">
            <v>0</v>
          </cell>
          <cell r="BC206">
            <v>1</v>
          </cell>
        </row>
        <row r="207">
          <cell r="B207">
            <v>5</v>
          </cell>
          <cell r="C207">
            <v>7</v>
          </cell>
          <cell r="D207">
            <v>1</v>
          </cell>
          <cell r="E207">
            <v>2</v>
          </cell>
          <cell r="F207">
            <v>3</v>
          </cell>
          <cell r="G207">
            <v>5</v>
          </cell>
          <cell r="H207">
            <v>7</v>
          </cell>
          <cell r="I207">
            <v>4</v>
          </cell>
          <cell r="J207">
            <v>2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1</v>
          </cell>
          <cell r="P207">
            <v>6</v>
          </cell>
          <cell r="Q207">
            <v>0</v>
          </cell>
          <cell r="R207">
            <v>0</v>
          </cell>
          <cell r="BE207">
            <v>1</v>
          </cell>
        </row>
        <row r="208"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4</v>
          </cell>
          <cell r="G208">
            <v>1</v>
          </cell>
          <cell r="H208">
            <v>2</v>
          </cell>
          <cell r="I208">
            <v>0</v>
          </cell>
          <cell r="J208">
            <v>1</v>
          </cell>
          <cell r="K208">
            <v>1</v>
          </cell>
          <cell r="L208">
            <v>2</v>
          </cell>
          <cell r="M208">
            <v>1</v>
          </cell>
          <cell r="N208">
            <v>23</v>
          </cell>
          <cell r="O208">
            <v>16</v>
          </cell>
          <cell r="P208">
            <v>1</v>
          </cell>
          <cell r="Q208">
            <v>0</v>
          </cell>
          <cell r="R208">
            <v>0</v>
          </cell>
        </row>
        <row r="209">
          <cell r="B209">
            <v>2</v>
          </cell>
          <cell r="C209">
            <v>4</v>
          </cell>
          <cell r="D209">
            <v>2</v>
          </cell>
          <cell r="E209">
            <v>0</v>
          </cell>
          <cell r="F209">
            <v>2</v>
          </cell>
          <cell r="G209">
            <v>7</v>
          </cell>
          <cell r="H209">
            <v>1</v>
          </cell>
          <cell r="I209">
            <v>5</v>
          </cell>
          <cell r="J209">
            <v>0</v>
          </cell>
          <cell r="K209">
            <v>1</v>
          </cell>
          <cell r="L209">
            <v>1</v>
          </cell>
          <cell r="M209">
            <v>0</v>
          </cell>
          <cell r="N209">
            <v>14</v>
          </cell>
          <cell r="O209">
            <v>15</v>
          </cell>
          <cell r="P209">
            <v>1</v>
          </cell>
          <cell r="Q209">
            <v>1</v>
          </cell>
          <cell r="R209">
            <v>1</v>
          </cell>
          <cell r="BA209">
            <v>1</v>
          </cell>
        </row>
        <row r="210">
          <cell r="B210">
            <v>1</v>
          </cell>
          <cell r="C210">
            <v>1</v>
          </cell>
          <cell r="D210">
            <v>0</v>
          </cell>
          <cell r="E210">
            <v>4</v>
          </cell>
          <cell r="F210">
            <v>0</v>
          </cell>
          <cell r="G210">
            <v>0</v>
          </cell>
          <cell r="H210">
            <v>1</v>
          </cell>
          <cell r="I210">
            <v>5</v>
          </cell>
          <cell r="J210">
            <v>1</v>
          </cell>
          <cell r="K210">
            <v>1</v>
          </cell>
          <cell r="L210">
            <v>1</v>
          </cell>
          <cell r="M210">
            <v>0</v>
          </cell>
          <cell r="N210">
            <v>1</v>
          </cell>
          <cell r="O210">
            <v>1</v>
          </cell>
          <cell r="P210">
            <v>1</v>
          </cell>
          <cell r="Q210">
            <v>0</v>
          </cell>
          <cell r="R210">
            <v>0</v>
          </cell>
        </row>
        <row r="211">
          <cell r="B211">
            <v>3</v>
          </cell>
          <cell r="C211">
            <v>3</v>
          </cell>
          <cell r="D211">
            <v>2</v>
          </cell>
          <cell r="E211">
            <v>3</v>
          </cell>
          <cell r="F211">
            <v>3</v>
          </cell>
          <cell r="G211">
            <v>3</v>
          </cell>
          <cell r="H211">
            <v>3</v>
          </cell>
          <cell r="I211">
            <v>0</v>
          </cell>
          <cell r="J211">
            <v>6</v>
          </cell>
          <cell r="K211">
            <v>0</v>
          </cell>
          <cell r="L211">
            <v>0</v>
          </cell>
          <cell r="M211">
            <v>0</v>
          </cell>
          <cell r="N211">
            <v>4</v>
          </cell>
          <cell r="O211">
            <v>4</v>
          </cell>
          <cell r="P211">
            <v>2</v>
          </cell>
          <cell r="Q211">
            <v>0</v>
          </cell>
          <cell r="R211">
            <v>0</v>
          </cell>
          <cell r="BC211">
            <v>1</v>
          </cell>
          <cell r="BE211">
            <v>1</v>
          </cell>
        </row>
        <row r="212">
          <cell r="B212">
            <v>4</v>
          </cell>
          <cell r="C212">
            <v>2</v>
          </cell>
          <cell r="D212">
            <v>3</v>
          </cell>
          <cell r="E212">
            <v>2</v>
          </cell>
          <cell r="F212">
            <v>0</v>
          </cell>
          <cell r="G212">
            <v>1</v>
          </cell>
          <cell r="H212">
            <v>5</v>
          </cell>
          <cell r="I212">
            <v>2</v>
          </cell>
          <cell r="J212">
            <v>2</v>
          </cell>
          <cell r="K212">
            <v>1</v>
          </cell>
          <cell r="L212">
            <v>1</v>
          </cell>
          <cell r="M212">
            <v>0</v>
          </cell>
          <cell r="N212">
            <v>2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</row>
        <row r="213">
          <cell r="B213">
            <v>2</v>
          </cell>
          <cell r="C213">
            <v>4</v>
          </cell>
          <cell r="D213">
            <v>0</v>
          </cell>
          <cell r="E213">
            <v>0</v>
          </cell>
          <cell r="F213">
            <v>3</v>
          </cell>
          <cell r="G213">
            <v>5</v>
          </cell>
          <cell r="H213">
            <v>2</v>
          </cell>
          <cell r="I213">
            <v>1</v>
          </cell>
          <cell r="J213">
            <v>2</v>
          </cell>
          <cell r="K213">
            <v>1</v>
          </cell>
          <cell r="L213">
            <v>4</v>
          </cell>
          <cell r="M213">
            <v>0</v>
          </cell>
          <cell r="N213">
            <v>2</v>
          </cell>
          <cell r="O213">
            <v>7</v>
          </cell>
          <cell r="P213">
            <v>0</v>
          </cell>
          <cell r="Q213">
            <v>1</v>
          </cell>
          <cell r="R213">
            <v>2</v>
          </cell>
          <cell r="BH213">
            <v>1</v>
          </cell>
        </row>
        <row r="216">
          <cell r="B216">
            <v>1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BE216">
            <v>1</v>
          </cell>
        </row>
        <row r="217"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1</v>
          </cell>
          <cell r="G217">
            <v>1</v>
          </cell>
          <cell r="H217">
            <v>0</v>
          </cell>
          <cell r="I217">
            <v>0</v>
          </cell>
          <cell r="J217">
            <v>2</v>
          </cell>
          <cell r="K217">
            <v>0</v>
          </cell>
          <cell r="L217">
            <v>8</v>
          </cell>
          <cell r="M217">
            <v>2</v>
          </cell>
          <cell r="N217">
            <v>2</v>
          </cell>
          <cell r="O217">
            <v>7</v>
          </cell>
          <cell r="P217">
            <v>0</v>
          </cell>
          <cell r="Q217">
            <v>1</v>
          </cell>
          <cell r="R217">
            <v>1</v>
          </cell>
          <cell r="BG217">
            <v>2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1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BH218">
            <v>1</v>
          </cell>
        </row>
        <row r="219">
          <cell r="B219">
            <v>3</v>
          </cell>
          <cell r="C219">
            <v>5</v>
          </cell>
          <cell r="D219">
            <v>2</v>
          </cell>
          <cell r="E219">
            <v>4</v>
          </cell>
          <cell r="F219">
            <v>3</v>
          </cell>
          <cell r="G219">
            <v>3</v>
          </cell>
          <cell r="H219">
            <v>1</v>
          </cell>
          <cell r="I219">
            <v>2</v>
          </cell>
          <cell r="J219">
            <v>3</v>
          </cell>
          <cell r="K219">
            <v>0</v>
          </cell>
          <cell r="L219">
            <v>0</v>
          </cell>
          <cell r="M219">
            <v>0</v>
          </cell>
          <cell r="N219">
            <v>6</v>
          </cell>
          <cell r="O219">
            <v>9</v>
          </cell>
          <cell r="P219">
            <v>2</v>
          </cell>
          <cell r="Q219">
            <v>0</v>
          </cell>
          <cell r="R219">
            <v>0</v>
          </cell>
          <cell r="BA219">
            <v>1</v>
          </cell>
        </row>
        <row r="220"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1</v>
          </cell>
          <cell r="P220">
            <v>0</v>
          </cell>
          <cell r="Q220">
            <v>0</v>
          </cell>
          <cell r="R220">
            <v>0</v>
          </cell>
          <cell r="BC220">
            <v>1</v>
          </cell>
        </row>
        <row r="221">
          <cell r="B221">
            <v>0</v>
          </cell>
          <cell r="C221">
            <v>1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1</v>
          </cell>
          <cell r="Q221">
            <v>0</v>
          </cell>
          <cell r="R221">
            <v>0</v>
          </cell>
        </row>
        <row r="222">
          <cell r="B222">
            <v>1</v>
          </cell>
          <cell r="C222">
            <v>1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3</v>
          </cell>
          <cell r="I222">
            <v>0</v>
          </cell>
          <cell r="J222">
            <v>2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</row>
        <row r="223">
          <cell r="B223">
            <v>0</v>
          </cell>
          <cell r="C223">
            <v>1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2</v>
          </cell>
          <cell r="O223">
            <v>5</v>
          </cell>
          <cell r="P223">
            <v>0</v>
          </cell>
          <cell r="Q223">
            <v>0</v>
          </cell>
          <cell r="R223">
            <v>0</v>
          </cell>
        </row>
        <row r="224">
          <cell r="B224">
            <v>1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3</v>
          </cell>
          <cell r="H224">
            <v>1</v>
          </cell>
          <cell r="I224">
            <v>0</v>
          </cell>
          <cell r="J224">
            <v>0</v>
          </cell>
          <cell r="K224">
            <v>1</v>
          </cell>
          <cell r="L224">
            <v>0</v>
          </cell>
          <cell r="M224">
            <v>0</v>
          </cell>
          <cell r="N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7">
          <cell r="B227">
            <v>1</v>
          </cell>
          <cell r="C227">
            <v>1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1</v>
          </cell>
          <cell r="P227">
            <v>2</v>
          </cell>
          <cell r="Q227">
            <v>0</v>
          </cell>
          <cell r="R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1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</v>
          </cell>
          <cell r="Q228">
            <v>0</v>
          </cell>
          <cell r="R228">
            <v>0</v>
          </cell>
          <cell r="BB228">
            <v>2</v>
          </cell>
        </row>
        <row r="229">
          <cell r="B229">
            <v>2</v>
          </cell>
          <cell r="C229">
            <v>4</v>
          </cell>
          <cell r="D229">
            <v>3</v>
          </cell>
          <cell r="E229">
            <v>4</v>
          </cell>
          <cell r="F229">
            <v>4</v>
          </cell>
          <cell r="G229">
            <v>5</v>
          </cell>
          <cell r="H229">
            <v>3</v>
          </cell>
          <cell r="I229">
            <v>2</v>
          </cell>
          <cell r="J229">
            <v>5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5</v>
          </cell>
          <cell r="P229">
            <v>0</v>
          </cell>
          <cell r="Q229">
            <v>0</v>
          </cell>
          <cell r="R229">
            <v>2</v>
          </cell>
          <cell r="BB229">
            <v>2</v>
          </cell>
          <cell r="BC229">
            <v>1</v>
          </cell>
        </row>
        <row r="230">
          <cell r="B230">
            <v>0</v>
          </cell>
          <cell r="C230">
            <v>1</v>
          </cell>
          <cell r="D230">
            <v>0</v>
          </cell>
          <cell r="E230">
            <v>0</v>
          </cell>
          <cell r="F230">
            <v>0</v>
          </cell>
          <cell r="G230">
            <v>1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10</v>
          </cell>
          <cell r="P230">
            <v>0</v>
          </cell>
          <cell r="Q230">
            <v>0</v>
          </cell>
          <cell r="R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1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0</v>
          </cell>
          <cell r="M231">
            <v>0</v>
          </cell>
          <cell r="N231">
            <v>2</v>
          </cell>
          <cell r="O231">
            <v>1</v>
          </cell>
          <cell r="P231">
            <v>0</v>
          </cell>
          <cell r="Q231">
            <v>0</v>
          </cell>
          <cell r="R231">
            <v>0</v>
          </cell>
          <cell r="BA231">
            <v>1</v>
          </cell>
          <cell r="BF231">
            <v>1</v>
          </cell>
        </row>
        <row r="232">
          <cell r="AZ232">
            <v>0</v>
          </cell>
          <cell r="BA232">
            <v>1</v>
          </cell>
          <cell r="BB232">
            <v>4</v>
          </cell>
          <cell r="BC232">
            <v>1</v>
          </cell>
          <cell r="BD232">
            <v>0</v>
          </cell>
          <cell r="BE232">
            <v>0</v>
          </cell>
          <cell r="BF232">
            <v>1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</row>
        <row r="233">
          <cell r="B233">
            <v>0</v>
          </cell>
          <cell r="C233">
            <v>1</v>
          </cell>
          <cell r="D233">
            <v>0</v>
          </cell>
          <cell r="E233">
            <v>0</v>
          </cell>
          <cell r="F233">
            <v>1</v>
          </cell>
          <cell r="G233">
            <v>0</v>
          </cell>
          <cell r="H233">
            <v>2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10</v>
          </cell>
          <cell r="O233">
            <v>7</v>
          </cell>
          <cell r="P233">
            <v>2</v>
          </cell>
          <cell r="Q233">
            <v>0</v>
          </cell>
          <cell r="R233">
            <v>0</v>
          </cell>
          <cell r="AZ233">
            <v>1</v>
          </cell>
          <cell r="BA233">
            <v>1</v>
          </cell>
          <cell r="BB233">
            <v>2</v>
          </cell>
          <cell r="BG233">
            <v>3</v>
          </cell>
          <cell r="BH233">
            <v>1</v>
          </cell>
          <cell r="BI233">
            <v>3</v>
          </cell>
          <cell r="BK233">
            <v>2</v>
          </cell>
        </row>
        <row r="234">
          <cell r="B234">
            <v>0</v>
          </cell>
          <cell r="C234">
            <v>0</v>
          </cell>
          <cell r="D234">
            <v>0</v>
          </cell>
          <cell r="E234">
            <v>1</v>
          </cell>
          <cell r="F234">
            <v>0</v>
          </cell>
          <cell r="G234">
            <v>0</v>
          </cell>
          <cell r="H234">
            <v>0</v>
          </cell>
          <cell r="I234">
            <v>1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9</v>
          </cell>
          <cell r="O234">
            <v>1</v>
          </cell>
          <cell r="P234">
            <v>1</v>
          </cell>
          <cell r="Q234">
            <v>0</v>
          </cell>
          <cell r="R234">
            <v>0</v>
          </cell>
          <cell r="AZ234">
            <v>2</v>
          </cell>
          <cell r="BA234">
            <v>0</v>
          </cell>
          <cell r="BB234">
            <v>1</v>
          </cell>
          <cell r="BE234">
            <v>1</v>
          </cell>
          <cell r="BK234">
            <v>1</v>
          </cell>
        </row>
        <row r="235">
          <cell r="B235">
            <v>1</v>
          </cell>
          <cell r="C235">
            <v>0</v>
          </cell>
          <cell r="D235">
            <v>0</v>
          </cell>
          <cell r="E235">
            <v>0</v>
          </cell>
          <cell r="F235">
            <v>2</v>
          </cell>
          <cell r="G235">
            <v>0</v>
          </cell>
          <cell r="H235">
            <v>1</v>
          </cell>
          <cell r="I235">
            <v>2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18</v>
          </cell>
          <cell r="O235">
            <v>15</v>
          </cell>
          <cell r="P235">
            <v>1</v>
          </cell>
          <cell r="Q235">
            <v>0</v>
          </cell>
          <cell r="R235">
            <v>0</v>
          </cell>
          <cell r="AZ235">
            <v>1</v>
          </cell>
          <cell r="BA235">
            <v>4</v>
          </cell>
          <cell r="BB235">
            <v>3</v>
          </cell>
          <cell r="BC235">
            <v>2</v>
          </cell>
          <cell r="BE235">
            <v>1</v>
          </cell>
          <cell r="BG235">
            <v>1</v>
          </cell>
          <cell r="BH235">
            <v>2</v>
          </cell>
          <cell r="BI235">
            <v>2</v>
          </cell>
        </row>
        <row r="236"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AZ236">
            <v>7</v>
          </cell>
          <cell r="BA236">
            <v>1</v>
          </cell>
          <cell r="BB236">
            <v>1</v>
          </cell>
          <cell r="BG236">
            <v>3</v>
          </cell>
          <cell r="BH236">
            <v>2</v>
          </cell>
          <cell r="BI236">
            <v>2</v>
          </cell>
          <cell r="BJ236">
            <v>1</v>
          </cell>
          <cell r="BK236">
            <v>1</v>
          </cell>
        </row>
        <row r="237">
          <cell r="B237">
            <v>1</v>
          </cell>
          <cell r="C237">
            <v>2</v>
          </cell>
          <cell r="D237">
            <v>0</v>
          </cell>
          <cell r="E237">
            <v>0</v>
          </cell>
          <cell r="F237">
            <v>0</v>
          </cell>
          <cell r="G237">
            <v>3</v>
          </cell>
          <cell r="H237">
            <v>2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14</v>
          </cell>
          <cell r="O237">
            <v>7</v>
          </cell>
          <cell r="P237">
            <v>0</v>
          </cell>
          <cell r="Q237">
            <v>0</v>
          </cell>
          <cell r="R237">
            <v>0</v>
          </cell>
          <cell r="AZ237">
            <v>5</v>
          </cell>
          <cell r="BA237">
            <v>2</v>
          </cell>
          <cell r="BB237">
            <v>1</v>
          </cell>
          <cell r="BC237">
            <v>2</v>
          </cell>
          <cell r="BD237">
            <v>1</v>
          </cell>
          <cell r="BG237">
            <v>1</v>
          </cell>
          <cell r="BH237">
            <v>2</v>
          </cell>
          <cell r="BI237">
            <v>1</v>
          </cell>
          <cell r="BK237">
            <v>1</v>
          </cell>
        </row>
        <row r="238">
          <cell r="B238">
            <v>0</v>
          </cell>
          <cell r="C238">
            <v>0</v>
          </cell>
          <cell r="D238">
            <v>1</v>
          </cell>
          <cell r="E238">
            <v>0</v>
          </cell>
          <cell r="F238">
            <v>0</v>
          </cell>
          <cell r="G238">
            <v>1</v>
          </cell>
          <cell r="H238">
            <v>2</v>
          </cell>
          <cell r="I238">
            <v>2</v>
          </cell>
          <cell r="J238">
            <v>1</v>
          </cell>
          <cell r="K238">
            <v>0</v>
          </cell>
          <cell r="L238">
            <v>0</v>
          </cell>
          <cell r="M238">
            <v>0</v>
          </cell>
          <cell r="N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AZ238">
            <v>8</v>
          </cell>
          <cell r="BA238">
            <v>5</v>
          </cell>
          <cell r="BB238">
            <v>2</v>
          </cell>
          <cell r="BC238">
            <v>1</v>
          </cell>
          <cell r="BD238">
            <v>1</v>
          </cell>
          <cell r="BE238">
            <v>2</v>
          </cell>
          <cell r="BF238">
            <v>1</v>
          </cell>
          <cell r="BG238">
            <v>5</v>
          </cell>
          <cell r="BH238">
            <v>5</v>
          </cell>
          <cell r="BI238">
            <v>4</v>
          </cell>
          <cell r="BK238">
            <v>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15"/>
  <sheetViews>
    <sheetView tabSelected="1" topLeftCell="A73" zoomScaleNormal="100" workbookViewId="0">
      <pane xSplit="1" topLeftCell="AS1" activePane="topRight" state="frozen"/>
      <selection pane="topRight" activeCell="A120" sqref="A120"/>
    </sheetView>
  </sheetViews>
  <sheetFormatPr defaultRowHeight="15" x14ac:dyDescent="0.25"/>
  <cols>
    <col min="1" max="1" width="65.42578125" customWidth="1"/>
    <col min="2" max="2" width="12.140625" customWidth="1"/>
    <col min="3" max="3" width="13.42578125" customWidth="1"/>
    <col min="4" max="4" width="11.85546875" customWidth="1"/>
    <col min="5" max="5" width="9" customWidth="1"/>
    <col min="7" max="7" width="12" customWidth="1"/>
    <col min="19" max="19" width="10.42578125" customWidth="1"/>
    <col min="20" max="20" width="13.42578125" style="15" customWidth="1"/>
    <col min="21" max="21" width="9.140625" style="65"/>
    <col min="22" max="22" width="9.140625" style="80"/>
    <col min="23" max="23" width="9.140625" style="92"/>
    <col min="24" max="24" width="9.140625" style="74"/>
    <col min="25" max="25" width="9.140625" style="89"/>
    <col min="26" max="26" width="9.140625" style="56"/>
    <col min="27" max="27" width="9.140625" style="77"/>
    <col min="28" max="29" width="9.140625" style="83"/>
    <col min="30" max="30" width="9.140625" style="68"/>
    <col min="31" max="32" width="9.140625" style="102"/>
    <col min="33" max="33" width="9.140625" style="86"/>
    <col min="34" max="34" width="9.140625" style="56"/>
    <col min="35" max="35" width="9.140625" style="95"/>
    <col min="36" max="36" width="9.140625" style="71"/>
    <col min="39" max="43" width="9.140625" style="80"/>
    <col min="44" max="48" width="9.140625" style="128"/>
    <col min="49" max="49" width="9.140625" style="95"/>
    <col min="52" max="52" width="9.140625" customWidth="1"/>
  </cols>
  <sheetData>
    <row r="1" spans="1:73" x14ac:dyDescent="0.25">
      <c r="B1" s="141" t="s">
        <v>273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46"/>
      <c r="U1" s="142" t="s">
        <v>276</v>
      </c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46"/>
      <c r="AM1" s="142" t="s">
        <v>274</v>
      </c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46"/>
      <c r="AZ1" s="142" t="s">
        <v>275</v>
      </c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</row>
    <row r="2" spans="1:73" ht="80.25" customHeight="1" x14ac:dyDescent="0.35">
      <c r="A2" s="3" t="s">
        <v>160</v>
      </c>
      <c r="B2" s="40" t="s">
        <v>243</v>
      </c>
      <c r="C2" s="40" t="s">
        <v>244</v>
      </c>
      <c r="D2" s="40" t="s">
        <v>245</v>
      </c>
      <c r="E2" s="40" t="s">
        <v>246</v>
      </c>
      <c r="F2" s="40" t="s">
        <v>247</v>
      </c>
      <c r="G2" s="40" t="s">
        <v>248</v>
      </c>
      <c r="H2" s="40" t="s">
        <v>249</v>
      </c>
      <c r="I2" s="40" t="s">
        <v>250</v>
      </c>
      <c r="J2" s="40" t="s">
        <v>251</v>
      </c>
      <c r="K2" s="40" t="s">
        <v>252</v>
      </c>
      <c r="L2" s="40" t="s">
        <v>253</v>
      </c>
      <c r="M2" s="40" t="s">
        <v>254</v>
      </c>
      <c r="N2" s="40" t="s">
        <v>255</v>
      </c>
      <c r="O2" s="40" t="s">
        <v>256</v>
      </c>
      <c r="P2" s="40" t="s">
        <v>257</v>
      </c>
      <c r="Q2" s="40" t="s">
        <v>258</v>
      </c>
      <c r="R2" s="41" t="s">
        <v>259</v>
      </c>
      <c r="S2" s="40" t="s">
        <v>271</v>
      </c>
      <c r="T2" s="47"/>
      <c r="U2" s="58" t="s">
        <v>227</v>
      </c>
      <c r="V2" s="58" t="s">
        <v>228</v>
      </c>
      <c r="W2" s="58" t="s">
        <v>229</v>
      </c>
      <c r="X2" s="58" t="s">
        <v>230</v>
      </c>
      <c r="Y2" s="58" t="s">
        <v>231</v>
      </c>
      <c r="Z2" s="58" t="s">
        <v>232</v>
      </c>
      <c r="AA2" s="58" t="s">
        <v>233</v>
      </c>
      <c r="AB2" s="58" t="s">
        <v>234</v>
      </c>
      <c r="AC2" s="58" t="s">
        <v>235</v>
      </c>
      <c r="AD2" s="58" t="s">
        <v>236</v>
      </c>
      <c r="AE2" s="58" t="s">
        <v>283</v>
      </c>
      <c r="AF2" s="96" t="s">
        <v>238</v>
      </c>
      <c r="AG2" s="58" t="s">
        <v>239</v>
      </c>
      <c r="AH2" s="58" t="s">
        <v>240</v>
      </c>
      <c r="AI2" s="58" t="s">
        <v>241</v>
      </c>
      <c r="AJ2" s="58" t="s">
        <v>242</v>
      </c>
      <c r="AK2" s="11" t="s">
        <v>271</v>
      </c>
      <c r="AL2" s="25"/>
      <c r="AM2" s="114" t="s">
        <v>260</v>
      </c>
      <c r="AN2" s="114" t="s">
        <v>261</v>
      </c>
      <c r="AO2" s="114" t="s">
        <v>262</v>
      </c>
      <c r="AP2" s="114" t="s">
        <v>263</v>
      </c>
      <c r="AQ2" s="114" t="s">
        <v>264</v>
      </c>
      <c r="AR2" s="120" t="s">
        <v>265</v>
      </c>
      <c r="AS2" s="120" t="s">
        <v>266</v>
      </c>
      <c r="AT2" s="120" t="s">
        <v>267</v>
      </c>
      <c r="AU2" s="120" t="s">
        <v>268</v>
      </c>
      <c r="AV2" s="120" t="s">
        <v>269</v>
      </c>
      <c r="AW2" s="129" t="s">
        <v>270</v>
      </c>
      <c r="AX2" s="11" t="s">
        <v>271</v>
      </c>
      <c r="AY2" s="51"/>
      <c r="AZ2" s="19" t="s">
        <v>215</v>
      </c>
      <c r="BA2" s="19" t="s">
        <v>216</v>
      </c>
      <c r="BB2" s="19" t="s">
        <v>217</v>
      </c>
      <c r="BC2" s="19" t="s">
        <v>218</v>
      </c>
      <c r="BD2" s="19" t="s">
        <v>219</v>
      </c>
      <c r="BE2" s="19" t="s">
        <v>220</v>
      </c>
      <c r="BF2" s="19" t="s">
        <v>221</v>
      </c>
      <c r="BG2" s="19" t="s">
        <v>222</v>
      </c>
      <c r="BH2" s="19" t="s">
        <v>223</v>
      </c>
      <c r="BI2" s="19" t="s">
        <v>224</v>
      </c>
      <c r="BJ2" s="19" t="s">
        <v>225</v>
      </c>
      <c r="BK2" s="19" t="s">
        <v>226</v>
      </c>
      <c r="BL2" s="11" t="s">
        <v>271</v>
      </c>
      <c r="BM2" s="16" t="s">
        <v>277</v>
      </c>
    </row>
    <row r="3" spans="1:73" s="108" customFormat="1" ht="21" x14ac:dyDescent="0.35">
      <c r="A3" s="103" t="s">
        <v>1</v>
      </c>
      <c r="B3" s="103">
        <f>'[1]ΔΗΜΟΤΙΚΗ ΕΝΟΤΗΤΑ ΜΥΡΙΝΑΣ'!B3</f>
        <v>17</v>
      </c>
      <c r="C3" s="103">
        <f>'[1]ΔΗΜΟΤΙΚΗ ΕΝΟΤΗΤΑ ΜΥΡΙΝΑΣ'!C3</f>
        <v>35</v>
      </c>
      <c r="D3" s="103">
        <f>'[1]ΔΗΜΟΤΙΚΗ ΕΝΟΤΗΤΑ ΜΥΡΙΝΑΣ'!D3</f>
        <v>27</v>
      </c>
      <c r="E3" s="103">
        <f>'[1]ΔΗΜΟΤΙΚΗ ΕΝΟΤΗΤΑ ΜΥΡΙΝΑΣ'!E3</f>
        <v>24</v>
      </c>
      <c r="F3" s="103">
        <f>'[1]ΔΗΜΟΤΙΚΗ ΕΝΟΤΗΤΑ ΜΥΡΙΝΑΣ'!F3</f>
        <v>24</v>
      </c>
      <c r="G3" s="103">
        <f>'[1]ΔΗΜΟΤΙΚΗ ΕΝΟΤΗΤΑ ΜΥΡΙΝΑΣ'!G3</f>
        <v>26</v>
      </c>
      <c r="H3" s="103">
        <f>'[1]ΔΗΜΟΤΙΚΗ ΕΝΟΤΗΤΑ ΜΥΡΙΝΑΣ'!H3</f>
        <v>16</v>
      </c>
      <c r="I3" s="103">
        <f>'[1]ΔΗΜΟΤΙΚΗ ΕΝΟΤΗΤΑ ΜΥΡΙΝΑΣ'!I3</f>
        <v>31</v>
      </c>
      <c r="J3" s="103">
        <f>'[1]ΔΗΜΟΤΙΚΗ ΕΝΟΤΗΤΑ ΜΥΡΙΝΑΣ'!J3</f>
        <v>26</v>
      </c>
      <c r="K3" s="103">
        <f>'[1]ΔΗΜΟΤΙΚΗ ΕΝΟΤΗΤΑ ΜΥΡΙΝΑΣ'!K3</f>
        <v>24</v>
      </c>
      <c r="L3" s="103">
        <f>'[1]ΔΗΜΟΤΙΚΗ ΕΝΟΤΗΤΑ ΜΥΡΙΝΑΣ'!L3</f>
        <v>26</v>
      </c>
      <c r="M3" s="103">
        <f>'[1]ΔΗΜΟΤΙΚΗ ΕΝΟΤΗΤΑ ΜΥΡΙΝΑΣ'!M3</f>
        <v>35</v>
      </c>
      <c r="N3" s="103">
        <f>'[1]ΔΗΜΟΤΙΚΗ ΕΝΟΤΗΤΑ ΜΥΡΙΝΑΣ'!N3</f>
        <v>20</v>
      </c>
      <c r="O3" s="103">
        <f>'[1]ΔΗΜΟΤΙΚΗ ΕΝΟΤΗΤΑ ΜΥΡΙΝΑΣ'!O3</f>
        <v>30</v>
      </c>
      <c r="P3" s="103">
        <f>'[1]ΔΗΜΟΤΙΚΗ ΕΝΟΤΗΤΑ ΜΥΡΙΝΑΣ'!P3</f>
        <v>40</v>
      </c>
      <c r="Q3" s="103">
        <f>'[1]ΔΗΜΟΤΙΚΗ ΕΝΟΤΗΤΑ ΜΥΡΙΝΑΣ'!Q3</f>
        <v>0</v>
      </c>
      <c r="R3" s="103">
        <f>'[1]ΔΗΜΟΤΙΚΗ ΕΝΟΤΗΤΑ ΜΥΡΙΝΑΣ'!R3</f>
        <v>8</v>
      </c>
      <c r="S3" s="103">
        <f>SUM(B3:R3)</f>
        <v>409</v>
      </c>
      <c r="T3" s="143"/>
      <c r="U3" s="135">
        <v>1</v>
      </c>
      <c r="V3" s="135">
        <v>4</v>
      </c>
      <c r="W3" s="135">
        <v>2</v>
      </c>
      <c r="X3" s="135">
        <v>1</v>
      </c>
      <c r="Y3" s="135"/>
      <c r="Z3" s="135">
        <v>3</v>
      </c>
      <c r="AA3" s="135"/>
      <c r="AB3" s="135">
        <v>3</v>
      </c>
      <c r="AC3" s="135"/>
      <c r="AD3" s="135">
        <v>5</v>
      </c>
      <c r="AE3" s="135">
        <v>1</v>
      </c>
      <c r="AF3" s="136"/>
      <c r="AG3" s="135"/>
      <c r="AH3" s="135">
        <v>8</v>
      </c>
      <c r="AI3" s="135">
        <v>2</v>
      </c>
      <c r="AJ3" s="135"/>
      <c r="AK3" s="103">
        <f>SUM(U3:AJ3)</f>
        <v>30</v>
      </c>
      <c r="AL3" s="49"/>
      <c r="AM3" s="137">
        <v>3</v>
      </c>
      <c r="AN3" s="137">
        <v>1</v>
      </c>
      <c r="AO3" s="137">
        <v>3</v>
      </c>
      <c r="AP3" s="137">
        <v>3</v>
      </c>
      <c r="AQ3" s="137">
        <v>2</v>
      </c>
      <c r="AR3" s="138"/>
      <c r="AS3" s="138">
        <v>13</v>
      </c>
      <c r="AT3" s="138">
        <v>3</v>
      </c>
      <c r="AU3" s="138">
        <v>3</v>
      </c>
      <c r="AV3" s="138">
        <v>13</v>
      </c>
      <c r="AW3" s="139">
        <v>9</v>
      </c>
      <c r="AX3" s="103">
        <f>SUM(AM3:AW3)</f>
        <v>53</v>
      </c>
      <c r="AY3" s="49"/>
      <c r="AZ3" s="103">
        <f>'[1]ΔΗΜΟΤΙΚΗ ΕΝΟΤΗΤΑ ΜΥΡΙΝΑΣ'!AZ3</f>
        <v>2</v>
      </c>
      <c r="BA3" s="103">
        <f>'[1]ΔΗΜΟΤΙΚΗ ΕΝΟΤΗΤΑ ΜΥΡΙΝΑΣ'!BA3</f>
        <v>2</v>
      </c>
      <c r="BB3" s="103">
        <f>'[1]ΔΗΜΟΤΙΚΗ ΕΝΟΤΗΤΑ ΜΥΡΙΝΑΣ'!BB3</f>
        <v>9</v>
      </c>
      <c r="BC3" s="103">
        <f>'[1]ΔΗΜΟΤΙΚΗ ΕΝΟΤΗΤΑ ΜΥΡΙΝΑΣ'!BC3</f>
        <v>15</v>
      </c>
      <c r="BD3" s="103">
        <f>'[1]ΔΗΜΟΤΙΚΗ ΕΝΟΤΗΤΑ ΜΥΡΙΝΑΣ'!BD3</f>
        <v>10</v>
      </c>
      <c r="BE3" s="103">
        <f>'[1]ΔΗΜΟΤΙΚΗ ΕΝΟΤΗΤΑ ΜΥΡΙΝΑΣ'!BE3</f>
        <v>5</v>
      </c>
      <c r="BF3" s="103">
        <f>'[1]ΔΗΜΟΤΙΚΗ ΕΝΟΤΗΤΑ ΜΥΡΙΝΑΣ'!BF3</f>
        <v>2</v>
      </c>
      <c r="BG3" s="103">
        <f>'[1]ΔΗΜΟΤΙΚΗ ΕΝΟΤΗΤΑ ΜΥΡΙΝΑΣ'!BG3</f>
        <v>10</v>
      </c>
      <c r="BH3" s="103">
        <f>'[1]ΔΗΜΟΤΙΚΗ ΕΝΟΤΗΤΑ ΜΥΡΙΝΑΣ'!BH3</f>
        <v>0</v>
      </c>
      <c r="BI3" s="103">
        <f>'[1]ΔΗΜΟΤΙΚΗ ΕΝΟΤΗΤΑ ΜΥΡΙΝΑΣ'!BI3</f>
        <v>4</v>
      </c>
      <c r="BJ3" s="103">
        <f>'[1]ΔΗΜΟΤΙΚΗ ΕΝΟΤΗΤΑ ΜΥΡΙΝΑΣ'!BJ3</f>
        <v>5</v>
      </c>
      <c r="BK3" s="103">
        <f>'[1]ΔΗΜΟΤΙΚΗ ΕΝΟΤΗΤΑ ΜΥΡΙΝΑΣ'!BK3</f>
        <v>1</v>
      </c>
      <c r="BL3" s="103">
        <f>SUM(AZ3:BK3)</f>
        <v>65</v>
      </c>
      <c r="BM3" s="103">
        <f>BL3+AX3+AK3+S3</f>
        <v>557</v>
      </c>
      <c r="BN3" s="6"/>
      <c r="BO3" s="6"/>
      <c r="BP3" s="6"/>
      <c r="BQ3" s="6"/>
      <c r="BR3" s="6"/>
      <c r="BS3" s="6"/>
      <c r="BT3" s="6"/>
      <c r="BU3" s="6"/>
    </row>
    <row r="4" spans="1:73" ht="21" x14ac:dyDescent="0.35">
      <c r="A4" s="4" t="s">
        <v>0</v>
      </c>
      <c r="B4" s="4">
        <f>'[1]ΔΗΜΟΤΙΚΗ ΕΝΟΤΗΤΑ ΜΥΡΙΝΑΣ'!B4</f>
        <v>4</v>
      </c>
      <c r="C4" s="4">
        <f>'[1]ΔΗΜΟΤΙΚΗ ΕΝΟΤΗΤΑ ΜΥΡΙΝΑΣ'!C4</f>
        <v>2</v>
      </c>
      <c r="D4" s="4">
        <f>'[1]ΔΗΜΟΤΙΚΗ ΕΝΟΤΗΤΑ ΜΥΡΙΝΑΣ'!D4</f>
        <v>4</v>
      </c>
      <c r="E4" s="4">
        <f>'[1]ΔΗΜΟΤΙΚΗ ΕΝΟΤΗΤΑ ΜΥΡΙΝΑΣ'!E4</f>
        <v>3</v>
      </c>
      <c r="F4" s="4">
        <f>'[1]ΔΗΜΟΤΙΚΗ ΕΝΟΤΗΤΑ ΜΥΡΙΝΑΣ'!F4</f>
        <v>2</v>
      </c>
      <c r="G4" s="4">
        <f>'[1]ΔΗΜΟΤΙΚΗ ΕΝΟΤΗΤΑ ΜΥΡΙΝΑΣ'!G4</f>
        <v>5</v>
      </c>
      <c r="H4" s="4">
        <f>'[1]ΔΗΜΟΤΙΚΗ ΕΝΟΤΗΤΑ ΜΥΡΙΝΑΣ'!H4</f>
        <v>7</v>
      </c>
      <c r="I4" s="4">
        <f>'[1]ΔΗΜΟΤΙΚΗ ΕΝΟΤΗΤΑ ΜΥΡΙΝΑΣ'!I4</f>
        <v>0</v>
      </c>
      <c r="J4" s="4">
        <f>'[1]ΔΗΜΟΤΙΚΗ ΕΝΟΤΗΤΑ ΜΥΡΙΝΑΣ'!J4</f>
        <v>3</v>
      </c>
      <c r="K4" s="4">
        <f>'[1]ΔΗΜΟΤΙΚΗ ΕΝΟΤΗΤΑ ΜΥΡΙΝΑΣ'!K4</f>
        <v>9</v>
      </c>
      <c r="L4" s="4">
        <f>'[1]ΔΗΜΟΤΙΚΗ ΕΝΟΤΗΤΑ ΜΥΡΙΝΑΣ'!L4</f>
        <v>15</v>
      </c>
      <c r="M4" s="4">
        <f>'[1]ΔΗΜΟΤΙΚΗ ΕΝΟΤΗΤΑ ΜΥΡΙΝΑΣ'!M4</f>
        <v>17</v>
      </c>
      <c r="N4" s="4">
        <f>'[1]ΔΗΜΟΤΙΚΗ ΕΝΟΤΗΤΑ ΜΥΡΙΝΑΣ'!N4</f>
        <v>2</v>
      </c>
      <c r="O4" s="4">
        <f>'[1]ΔΗΜΟΤΙΚΗ ΕΝΟΤΗΤΑ ΜΥΡΙΝΑΣ'!O4</f>
        <v>5</v>
      </c>
      <c r="P4" s="4">
        <f>'[1]ΔΗΜΟΤΙΚΗ ΕΝΟΤΗΤΑ ΜΥΡΙΝΑΣ'!P4</f>
        <v>6</v>
      </c>
      <c r="Q4" s="4">
        <f>'[1]ΔΗΜΟΤΙΚΗ ΕΝΟΤΗΤΑ ΜΥΡΙΝΑΣ'!Q4</f>
        <v>0</v>
      </c>
      <c r="R4" s="4">
        <f>'[1]ΔΗΜΟΤΙΚΗ ΕΝΟΤΗΤΑ ΜΥΡΙΝΑΣ'!R4</f>
        <v>2</v>
      </c>
      <c r="S4" s="4">
        <f t="shared" ref="S4:S68" si="0">SUM(B4:R4)</f>
        <v>86</v>
      </c>
      <c r="T4" s="48"/>
      <c r="U4" s="59">
        <v>9</v>
      </c>
      <c r="V4" s="59">
        <v>3</v>
      </c>
      <c r="W4" s="59"/>
      <c r="X4" s="59">
        <v>2</v>
      </c>
      <c r="Y4" s="59"/>
      <c r="Z4" s="59">
        <v>1</v>
      </c>
      <c r="AA4" s="59"/>
      <c r="AB4" s="59"/>
      <c r="AC4" s="59">
        <v>1</v>
      </c>
      <c r="AD4" s="59">
        <v>1</v>
      </c>
      <c r="AE4" s="59">
        <v>2</v>
      </c>
      <c r="AF4" s="97"/>
      <c r="AG4" s="59">
        <v>5</v>
      </c>
      <c r="AH4" s="59">
        <v>4</v>
      </c>
      <c r="AI4" s="59"/>
      <c r="AJ4" s="59">
        <v>1</v>
      </c>
      <c r="AK4" s="4">
        <f t="shared" ref="AK4:AK68" si="1">SUM(U4:AJ4)</f>
        <v>29</v>
      </c>
      <c r="AL4" s="51"/>
      <c r="AM4" s="115"/>
      <c r="AN4" s="115">
        <v>4</v>
      </c>
      <c r="AO4" s="115"/>
      <c r="AP4" s="115"/>
      <c r="AQ4" s="115">
        <v>2</v>
      </c>
      <c r="AR4" s="121"/>
      <c r="AS4" s="121"/>
      <c r="AT4" s="121"/>
      <c r="AU4" s="121"/>
      <c r="AV4" s="121"/>
      <c r="AW4" s="130"/>
      <c r="AX4" s="4">
        <f t="shared" ref="AX4:AX68" si="2">SUM(AM4:AW4)</f>
        <v>6</v>
      </c>
      <c r="AY4" s="51"/>
      <c r="AZ4" s="4">
        <f>'[1]ΔΗΜΟΤΙΚΗ ΕΝΟΤΗΤΑ ΜΥΡΙΝΑΣ'!AZ4</f>
        <v>2</v>
      </c>
      <c r="BA4" s="4">
        <f>'[1]ΔΗΜΟΤΙΚΗ ΕΝΟΤΗΤΑ ΜΥΡΙΝΑΣ'!BA4</f>
        <v>1</v>
      </c>
      <c r="BB4" s="4">
        <f>'[1]ΔΗΜΟΤΙΚΗ ΕΝΟΤΗΤΑ ΜΥΡΙΝΑΣ'!BB4</f>
        <v>0</v>
      </c>
      <c r="BC4" s="4">
        <f>'[1]ΔΗΜΟΤΙΚΗ ΕΝΟΤΗΤΑ ΜΥΡΙΝΑΣ'!BC4</f>
        <v>2</v>
      </c>
      <c r="BD4" s="4">
        <f>'[1]ΔΗΜΟΤΙΚΗ ΕΝΟΤΗΤΑ ΜΥΡΙΝΑΣ'!BD4</f>
        <v>1</v>
      </c>
      <c r="BE4" s="4">
        <f>'[1]ΔΗΜΟΤΙΚΗ ΕΝΟΤΗΤΑ ΜΥΡΙΝΑΣ'!BE4</f>
        <v>0</v>
      </c>
      <c r="BF4" s="4">
        <f>'[1]ΔΗΜΟΤΙΚΗ ΕΝΟΤΗΤΑ ΜΥΡΙΝΑΣ'!BF4</f>
        <v>0</v>
      </c>
      <c r="BG4" s="4">
        <f>'[1]ΔΗΜΟΤΙΚΗ ΕΝΟΤΗΤΑ ΜΥΡΙΝΑΣ'!BG4</f>
        <v>0</v>
      </c>
      <c r="BH4" s="4">
        <f>'[1]ΔΗΜΟΤΙΚΗ ΕΝΟΤΗΤΑ ΜΥΡΙΝΑΣ'!BH4</f>
        <v>0</v>
      </c>
      <c r="BI4" s="4">
        <f>'[1]ΔΗΜΟΤΙΚΗ ΕΝΟΤΗΤΑ ΜΥΡΙΝΑΣ'!BI4</f>
        <v>0</v>
      </c>
      <c r="BJ4" s="4">
        <f>'[1]ΔΗΜΟΤΙΚΗ ΕΝΟΤΗΤΑ ΜΥΡΙΝΑΣ'!BJ4</f>
        <v>3</v>
      </c>
      <c r="BK4" s="4">
        <f>'[1]ΔΗΜΟΤΙΚΗ ΕΝΟΤΗΤΑ ΜΥΡΙΝΑΣ'!BK4</f>
        <v>4</v>
      </c>
      <c r="BL4" s="4">
        <f t="shared" ref="BL4:BL68" si="3">SUM(AZ4:BK4)</f>
        <v>13</v>
      </c>
      <c r="BM4" s="4">
        <f t="shared" ref="BM4:BM68" si="4">BL4+AX4+AK4+S4</f>
        <v>134</v>
      </c>
      <c r="BN4" s="1"/>
      <c r="BO4" s="1"/>
      <c r="BP4" s="1"/>
      <c r="BQ4" s="1"/>
      <c r="BR4" s="1"/>
      <c r="BS4" s="1"/>
      <c r="BT4" s="1"/>
      <c r="BU4" s="1"/>
    </row>
    <row r="5" spans="1:73" ht="21" x14ac:dyDescent="0.35">
      <c r="A5" s="4" t="s">
        <v>2</v>
      </c>
      <c r="B5" s="4">
        <f>'[1]ΔΗΜΟΤΙΚΗ ΕΝΟΤΗΤΑ ΜΥΡΙΝΑΣ'!B5</f>
        <v>8</v>
      </c>
      <c r="C5" s="4">
        <f>'[1]ΔΗΜΟΤΙΚΗ ΕΝΟΤΗΤΑ ΜΥΡΙΝΑΣ'!C5</f>
        <v>18</v>
      </c>
      <c r="D5" s="4">
        <f>'[1]ΔΗΜΟΤΙΚΗ ΕΝΟΤΗΤΑ ΜΥΡΙΝΑΣ'!D5</f>
        <v>16</v>
      </c>
      <c r="E5" s="4">
        <f>'[1]ΔΗΜΟΤΙΚΗ ΕΝΟΤΗΤΑ ΜΥΡΙΝΑΣ'!E5</f>
        <v>9</v>
      </c>
      <c r="F5" s="4">
        <f>'[1]ΔΗΜΟΤΙΚΗ ΕΝΟΤΗΤΑ ΜΥΡΙΝΑΣ'!F5</f>
        <v>6</v>
      </c>
      <c r="G5" s="4">
        <f>'[1]ΔΗΜΟΤΙΚΗ ΕΝΟΤΗΤΑ ΜΥΡΙΝΑΣ'!G5</f>
        <v>9</v>
      </c>
      <c r="H5" s="4">
        <f>'[1]ΔΗΜΟΤΙΚΗ ΕΝΟΤΗΤΑ ΜΥΡΙΝΑΣ'!H5</f>
        <v>11</v>
      </c>
      <c r="I5" s="4">
        <f>'[1]ΔΗΜΟΤΙΚΗ ΕΝΟΤΗΤΑ ΜΥΡΙΝΑΣ'!I5</f>
        <v>11</v>
      </c>
      <c r="J5" s="4">
        <f>'[1]ΔΗΜΟΤΙΚΗ ΕΝΟΤΗΤΑ ΜΥΡΙΝΑΣ'!J5</f>
        <v>3</v>
      </c>
      <c r="K5" s="4">
        <f>'[1]ΔΗΜΟΤΙΚΗ ΕΝΟΤΗΤΑ ΜΥΡΙΝΑΣ'!K5</f>
        <v>9</v>
      </c>
      <c r="L5" s="4">
        <f>'[1]ΔΗΜΟΤΙΚΗ ΕΝΟΤΗΤΑ ΜΥΡΙΝΑΣ'!L5</f>
        <v>10</v>
      </c>
      <c r="M5" s="4">
        <f>'[1]ΔΗΜΟΤΙΚΗ ΕΝΟΤΗΤΑ ΜΥΡΙΝΑΣ'!M5</f>
        <v>3</v>
      </c>
      <c r="N5" s="4">
        <f>'[1]ΔΗΜΟΤΙΚΗ ΕΝΟΤΗΤΑ ΜΥΡΙΝΑΣ'!N5</f>
        <v>17</v>
      </c>
      <c r="O5" s="4">
        <f>'[1]ΔΗΜΟΤΙΚΗ ΕΝΟΤΗΤΑ ΜΥΡΙΝΑΣ'!O5</f>
        <v>32</v>
      </c>
      <c r="P5" s="4">
        <f>'[1]ΔΗΜΟΤΙΚΗ ΕΝΟΤΗΤΑ ΜΥΡΙΝΑΣ'!P5</f>
        <v>21</v>
      </c>
      <c r="Q5" s="4">
        <f>'[1]ΔΗΜΟΤΙΚΗ ΕΝΟΤΗΤΑ ΜΥΡΙΝΑΣ'!Q5</f>
        <v>0</v>
      </c>
      <c r="R5" s="4">
        <f>'[1]ΔΗΜΟΤΙΚΗ ΕΝΟΤΗΤΑ ΜΥΡΙΝΑΣ'!R5</f>
        <v>0</v>
      </c>
      <c r="S5" s="4">
        <f t="shared" si="0"/>
        <v>183</v>
      </c>
      <c r="T5" s="48"/>
      <c r="U5" s="59">
        <v>1</v>
      </c>
      <c r="V5" s="59">
        <v>2</v>
      </c>
      <c r="W5" s="59"/>
      <c r="X5" s="59">
        <v>1</v>
      </c>
      <c r="Y5" s="59"/>
      <c r="Z5" s="59">
        <v>1</v>
      </c>
      <c r="AA5" s="59">
        <v>1</v>
      </c>
      <c r="AB5" s="59"/>
      <c r="AC5" s="59">
        <v>2</v>
      </c>
      <c r="AD5" s="59"/>
      <c r="AE5" s="59"/>
      <c r="AF5" s="97"/>
      <c r="AG5" s="59">
        <v>2</v>
      </c>
      <c r="AH5" s="59">
        <v>5</v>
      </c>
      <c r="AI5" s="59"/>
      <c r="AJ5" s="59">
        <v>2</v>
      </c>
      <c r="AK5" s="4">
        <f t="shared" si="1"/>
        <v>17</v>
      </c>
      <c r="AL5" s="51"/>
      <c r="AM5" s="115">
        <v>2</v>
      </c>
      <c r="AN5" s="115"/>
      <c r="AO5" s="115"/>
      <c r="AP5" s="115">
        <v>3</v>
      </c>
      <c r="AQ5" s="115"/>
      <c r="AR5" s="121">
        <v>4</v>
      </c>
      <c r="AS5" s="121"/>
      <c r="AT5" s="121"/>
      <c r="AU5" s="121"/>
      <c r="AV5" s="121"/>
      <c r="AW5" s="130">
        <v>1</v>
      </c>
      <c r="AX5" s="4">
        <f t="shared" si="2"/>
        <v>10</v>
      </c>
      <c r="AY5" s="51"/>
      <c r="AZ5" s="4">
        <f>'[1]ΔΗΜΟΤΙΚΗ ΕΝΟΤΗΤΑ ΜΥΡΙΝΑΣ'!AZ5</f>
        <v>0</v>
      </c>
      <c r="BA5" s="4">
        <f>'[1]ΔΗΜΟΤΙΚΗ ΕΝΟΤΗΤΑ ΜΥΡΙΝΑΣ'!BA5</f>
        <v>0</v>
      </c>
      <c r="BB5" s="4">
        <f>'[1]ΔΗΜΟΤΙΚΗ ΕΝΟΤΗΤΑ ΜΥΡΙΝΑΣ'!BB5</f>
        <v>2</v>
      </c>
      <c r="BC5" s="4">
        <f>'[1]ΔΗΜΟΤΙΚΗ ΕΝΟΤΗΤΑ ΜΥΡΙΝΑΣ'!BC5</f>
        <v>3</v>
      </c>
      <c r="BD5" s="4">
        <f>'[1]ΔΗΜΟΤΙΚΗ ΕΝΟΤΗΤΑ ΜΥΡΙΝΑΣ'!BD5</f>
        <v>5</v>
      </c>
      <c r="BE5" s="4">
        <f>'[1]ΔΗΜΟΤΙΚΗ ΕΝΟΤΗΤΑ ΜΥΡΙΝΑΣ'!BE5</f>
        <v>1</v>
      </c>
      <c r="BF5" s="4">
        <f>'[1]ΔΗΜΟΤΙΚΗ ΕΝΟΤΗΤΑ ΜΥΡΙΝΑΣ'!BF5</f>
        <v>0</v>
      </c>
      <c r="BG5" s="4">
        <f>'[1]ΔΗΜΟΤΙΚΗ ΕΝΟΤΗΤΑ ΜΥΡΙΝΑΣ'!BG5</f>
        <v>4</v>
      </c>
      <c r="BH5" s="4">
        <f>'[1]ΔΗΜΟΤΙΚΗ ΕΝΟΤΗΤΑ ΜΥΡΙΝΑΣ'!BH5</f>
        <v>3</v>
      </c>
      <c r="BI5" s="4">
        <f>'[1]ΔΗΜΟΤΙΚΗ ΕΝΟΤΗΤΑ ΜΥΡΙΝΑΣ'!BI5</f>
        <v>2</v>
      </c>
      <c r="BJ5" s="4">
        <f>'[1]ΔΗΜΟΤΙΚΗ ΕΝΟΤΗΤΑ ΜΥΡΙΝΑΣ'!BJ5</f>
        <v>1</v>
      </c>
      <c r="BK5" s="4">
        <f>'[1]ΔΗΜΟΤΙΚΗ ΕΝΟΤΗΤΑ ΜΥΡΙΝΑΣ'!BK5</f>
        <v>1</v>
      </c>
      <c r="BL5" s="4">
        <f t="shared" si="3"/>
        <v>22</v>
      </c>
      <c r="BM5" s="4">
        <f t="shared" si="4"/>
        <v>232</v>
      </c>
      <c r="BN5" s="1"/>
      <c r="BO5" s="1"/>
      <c r="BP5" s="1"/>
      <c r="BQ5" s="1"/>
      <c r="BR5" s="1"/>
      <c r="BS5" s="1"/>
      <c r="BT5" s="1"/>
      <c r="BU5" s="1"/>
    </row>
    <row r="6" spans="1:73" ht="21" x14ac:dyDescent="0.35">
      <c r="A6" s="4" t="s">
        <v>3</v>
      </c>
      <c r="B6" s="4">
        <f>'[1]ΔΗΜΟΤΙΚΗ ΕΝΟΤΗΤΑ ΜΥΡΙΝΑΣ'!B6</f>
        <v>4</v>
      </c>
      <c r="C6" s="4">
        <f>'[1]ΔΗΜΟΤΙΚΗ ΕΝΟΤΗΤΑ ΜΥΡΙΝΑΣ'!C6</f>
        <v>5</v>
      </c>
      <c r="D6" s="4">
        <f>'[1]ΔΗΜΟΤΙΚΗ ΕΝΟΤΗΤΑ ΜΥΡΙΝΑΣ'!D6</f>
        <v>15</v>
      </c>
      <c r="E6" s="4">
        <f>'[1]ΔΗΜΟΤΙΚΗ ΕΝΟΤΗΤΑ ΜΥΡΙΝΑΣ'!E6</f>
        <v>5</v>
      </c>
      <c r="F6" s="4">
        <f>'[1]ΔΗΜΟΤΙΚΗ ΕΝΟΤΗΤΑ ΜΥΡΙΝΑΣ'!F6</f>
        <v>3</v>
      </c>
      <c r="G6" s="4">
        <f>'[1]ΔΗΜΟΤΙΚΗ ΕΝΟΤΗΤΑ ΜΥΡΙΝΑΣ'!G6</f>
        <v>13</v>
      </c>
      <c r="H6" s="4">
        <f>'[1]ΔΗΜΟΤΙΚΗ ΕΝΟΤΗΤΑ ΜΥΡΙΝΑΣ'!H6</f>
        <v>5</v>
      </c>
      <c r="I6" s="4">
        <f>'[1]ΔΗΜΟΤΙΚΗ ΕΝΟΤΗΤΑ ΜΥΡΙΝΑΣ'!I6</f>
        <v>2</v>
      </c>
      <c r="J6" s="4">
        <f>'[1]ΔΗΜΟΤΙΚΗ ΕΝΟΤΗΤΑ ΜΥΡΙΝΑΣ'!J6</f>
        <v>3</v>
      </c>
      <c r="K6" s="4">
        <f>'[1]ΔΗΜΟΤΙΚΗ ΕΝΟΤΗΤΑ ΜΥΡΙΝΑΣ'!K6</f>
        <v>8</v>
      </c>
      <c r="L6" s="4">
        <f>'[1]ΔΗΜΟΤΙΚΗ ΕΝΟΤΗΤΑ ΜΥΡΙΝΑΣ'!L6</f>
        <v>1</v>
      </c>
      <c r="M6" s="4">
        <f>'[1]ΔΗΜΟΤΙΚΗ ΕΝΟΤΗΤΑ ΜΥΡΙΝΑΣ'!M6</f>
        <v>5</v>
      </c>
      <c r="N6" s="4">
        <f>'[1]ΔΗΜΟΤΙΚΗ ΕΝΟΤΗΤΑ ΜΥΡΙΝΑΣ'!N6</f>
        <v>2</v>
      </c>
      <c r="O6" s="4">
        <f>'[1]ΔΗΜΟΤΙΚΗ ΕΝΟΤΗΤΑ ΜΥΡΙΝΑΣ'!O6</f>
        <v>2</v>
      </c>
      <c r="P6" s="4">
        <f>'[1]ΔΗΜΟΤΙΚΗ ΕΝΟΤΗΤΑ ΜΥΡΙΝΑΣ'!P6</f>
        <v>2</v>
      </c>
      <c r="Q6" s="4">
        <f>'[1]ΔΗΜΟΤΙΚΗ ΕΝΟΤΗΤΑ ΜΥΡΙΝΑΣ'!Q6</f>
        <v>3</v>
      </c>
      <c r="R6" s="4">
        <f>'[1]ΔΗΜΟΤΙΚΗ ΕΝΟΤΗΤΑ ΜΥΡΙΝΑΣ'!R6</f>
        <v>6</v>
      </c>
      <c r="S6" s="4">
        <f t="shared" si="0"/>
        <v>84</v>
      </c>
      <c r="T6" s="48"/>
      <c r="U6" s="59"/>
      <c r="V6" s="59"/>
      <c r="W6" s="59"/>
      <c r="X6" s="59"/>
      <c r="Y6" s="59"/>
      <c r="Z6" s="59"/>
      <c r="AA6" s="59"/>
      <c r="AB6" s="59"/>
      <c r="AC6" s="59">
        <v>1</v>
      </c>
      <c r="AD6" s="59">
        <v>7</v>
      </c>
      <c r="AE6" s="59">
        <v>1</v>
      </c>
      <c r="AF6" s="97"/>
      <c r="AG6" s="59"/>
      <c r="AH6" s="59"/>
      <c r="AI6" s="59"/>
      <c r="AJ6" s="59"/>
      <c r="AK6" s="4">
        <f t="shared" si="1"/>
        <v>9</v>
      </c>
      <c r="AL6" s="51"/>
      <c r="AM6" s="115"/>
      <c r="AN6" s="115"/>
      <c r="AO6" s="115">
        <v>1</v>
      </c>
      <c r="AP6" s="115"/>
      <c r="AQ6" s="115"/>
      <c r="AR6" s="121">
        <v>1</v>
      </c>
      <c r="AS6" s="121"/>
      <c r="AT6" s="121"/>
      <c r="AU6" s="121"/>
      <c r="AV6" s="121"/>
      <c r="AW6" s="130"/>
      <c r="AX6" s="4">
        <f t="shared" si="2"/>
        <v>2</v>
      </c>
      <c r="AY6" s="51"/>
      <c r="AZ6" s="4">
        <f>'[1]ΔΗΜΟΤΙΚΗ ΕΝΟΤΗΤΑ ΜΥΡΙΝΑΣ'!AZ6</f>
        <v>0</v>
      </c>
      <c r="BA6" s="4">
        <f>'[1]ΔΗΜΟΤΙΚΗ ΕΝΟΤΗΤΑ ΜΥΡΙΝΑΣ'!BA6</f>
        <v>1</v>
      </c>
      <c r="BB6" s="4">
        <f>'[1]ΔΗΜΟΤΙΚΗ ΕΝΟΤΗΤΑ ΜΥΡΙΝΑΣ'!BB6</f>
        <v>1</v>
      </c>
      <c r="BC6" s="4">
        <f>'[1]ΔΗΜΟΤΙΚΗ ΕΝΟΤΗΤΑ ΜΥΡΙΝΑΣ'!BC6</f>
        <v>1</v>
      </c>
      <c r="BD6" s="4">
        <f>'[1]ΔΗΜΟΤΙΚΗ ΕΝΟΤΗΤΑ ΜΥΡΙΝΑΣ'!BD6</f>
        <v>7</v>
      </c>
      <c r="BE6" s="4">
        <f>'[1]ΔΗΜΟΤΙΚΗ ΕΝΟΤΗΤΑ ΜΥΡΙΝΑΣ'!BE6</f>
        <v>0</v>
      </c>
      <c r="BF6" s="4">
        <f>'[1]ΔΗΜΟΤΙΚΗ ΕΝΟΤΗΤΑ ΜΥΡΙΝΑΣ'!BF6</f>
        <v>2</v>
      </c>
      <c r="BG6" s="4">
        <f>'[1]ΔΗΜΟΤΙΚΗ ΕΝΟΤΗΤΑ ΜΥΡΙΝΑΣ'!BG6</f>
        <v>1</v>
      </c>
      <c r="BH6" s="4">
        <f>'[1]ΔΗΜΟΤΙΚΗ ΕΝΟΤΗΤΑ ΜΥΡΙΝΑΣ'!BH6</f>
        <v>0</v>
      </c>
      <c r="BI6" s="4">
        <f>'[1]ΔΗΜΟΤΙΚΗ ΕΝΟΤΗΤΑ ΜΥΡΙΝΑΣ'!BI6</f>
        <v>1</v>
      </c>
      <c r="BJ6" s="4">
        <f>'[1]ΔΗΜΟΤΙΚΗ ΕΝΟΤΗΤΑ ΜΥΡΙΝΑΣ'!BJ6</f>
        <v>3</v>
      </c>
      <c r="BK6" s="4">
        <f>'[1]ΔΗΜΟΤΙΚΗ ΕΝΟΤΗΤΑ ΜΥΡΙΝΑΣ'!BK6</f>
        <v>3</v>
      </c>
      <c r="BL6" s="4">
        <f t="shared" si="3"/>
        <v>20</v>
      </c>
      <c r="BM6" s="4">
        <f t="shared" si="4"/>
        <v>115</v>
      </c>
      <c r="BN6" s="1"/>
      <c r="BO6" s="1"/>
      <c r="BP6" s="1"/>
      <c r="BQ6" s="1"/>
      <c r="BR6" s="1"/>
      <c r="BS6" s="1"/>
      <c r="BT6" s="1"/>
      <c r="BU6" s="1"/>
    </row>
    <row r="7" spans="1:73" ht="21" x14ac:dyDescent="0.35">
      <c r="A7" s="4" t="s">
        <v>4</v>
      </c>
      <c r="B7" s="4">
        <f>'[1]ΔΗΜΟΤΙΚΗ ΕΝΟΤΗΤΑ ΜΥΡΙΝΑΣ'!B7</f>
        <v>1</v>
      </c>
      <c r="C7" s="4">
        <f>'[1]ΔΗΜΟΤΙΚΗ ΕΝΟΤΗΤΑ ΜΥΡΙΝΑΣ'!C7</f>
        <v>6</v>
      </c>
      <c r="D7" s="4">
        <f>'[1]ΔΗΜΟΤΙΚΗ ΕΝΟΤΗΤΑ ΜΥΡΙΝΑΣ'!D7</f>
        <v>9</v>
      </c>
      <c r="E7" s="4">
        <f>'[1]ΔΗΜΟΤΙΚΗ ΕΝΟΤΗΤΑ ΜΥΡΙΝΑΣ'!E7</f>
        <v>9</v>
      </c>
      <c r="F7" s="4">
        <f>'[1]ΔΗΜΟΤΙΚΗ ΕΝΟΤΗΤΑ ΜΥΡΙΝΑΣ'!F7</f>
        <v>3</v>
      </c>
      <c r="G7" s="4">
        <f>'[1]ΔΗΜΟΤΙΚΗ ΕΝΟΤΗΤΑ ΜΥΡΙΝΑΣ'!G7</f>
        <v>4</v>
      </c>
      <c r="H7" s="4">
        <f>'[1]ΔΗΜΟΤΙΚΗ ΕΝΟΤΗΤΑ ΜΥΡΙΝΑΣ'!H7</f>
        <v>12</v>
      </c>
      <c r="I7" s="4">
        <f>'[1]ΔΗΜΟΤΙΚΗ ΕΝΟΤΗΤΑ ΜΥΡΙΝΑΣ'!I7</f>
        <v>4</v>
      </c>
      <c r="J7" s="4">
        <f>'[1]ΔΗΜΟΤΙΚΗ ΕΝΟΤΗΤΑ ΜΥΡΙΝΑΣ'!J7</f>
        <v>1</v>
      </c>
      <c r="K7" s="4">
        <f>'[1]ΔΗΜΟΤΙΚΗ ΕΝΟΤΗΤΑ ΜΥΡΙΝΑΣ'!K7</f>
        <v>3</v>
      </c>
      <c r="L7" s="4">
        <f>'[1]ΔΗΜΟΤΙΚΗ ΕΝΟΤΗΤΑ ΜΥΡΙΝΑΣ'!L7</f>
        <v>2</v>
      </c>
      <c r="M7" s="4">
        <f>'[1]ΔΗΜΟΤΙΚΗ ΕΝΟΤΗΤΑ ΜΥΡΙΝΑΣ'!M7</f>
        <v>2</v>
      </c>
      <c r="N7" s="4">
        <f>'[1]ΔΗΜΟΤΙΚΗ ΕΝΟΤΗΤΑ ΜΥΡΙΝΑΣ'!N7</f>
        <v>5</v>
      </c>
      <c r="O7" s="4">
        <f>'[1]ΔΗΜΟΤΙΚΗ ΕΝΟΤΗΤΑ ΜΥΡΙΝΑΣ'!O7</f>
        <v>3</v>
      </c>
      <c r="P7" s="4">
        <f>'[1]ΔΗΜΟΤΙΚΗ ΕΝΟΤΗΤΑ ΜΥΡΙΝΑΣ'!P7</f>
        <v>4</v>
      </c>
      <c r="Q7" s="4">
        <f>'[1]ΔΗΜΟΤΙΚΗ ΕΝΟΤΗΤΑ ΜΥΡΙΝΑΣ'!Q7</f>
        <v>1</v>
      </c>
      <c r="R7" s="4">
        <f>'[1]ΔΗΜΟΤΙΚΗ ΕΝΟΤΗΤΑ ΜΥΡΙΝΑΣ'!R7</f>
        <v>3</v>
      </c>
      <c r="S7" s="4">
        <f t="shared" si="0"/>
        <v>72</v>
      </c>
      <c r="T7" s="48"/>
      <c r="U7" s="59">
        <v>3</v>
      </c>
      <c r="V7" s="59">
        <v>4</v>
      </c>
      <c r="W7" s="59">
        <v>1</v>
      </c>
      <c r="X7" s="59">
        <v>1</v>
      </c>
      <c r="Y7" s="59">
        <v>1</v>
      </c>
      <c r="Z7" s="59"/>
      <c r="AA7" s="59"/>
      <c r="AB7" s="59">
        <v>3</v>
      </c>
      <c r="AC7" s="59">
        <v>1</v>
      </c>
      <c r="AD7" s="59">
        <v>1</v>
      </c>
      <c r="AE7" s="59"/>
      <c r="AF7" s="97"/>
      <c r="AG7" s="59">
        <v>1</v>
      </c>
      <c r="AH7" s="59">
        <v>1</v>
      </c>
      <c r="AI7" s="59">
        <v>1</v>
      </c>
      <c r="AJ7" s="59">
        <v>1</v>
      </c>
      <c r="AK7" s="4">
        <f t="shared" si="1"/>
        <v>19</v>
      </c>
      <c r="AL7" s="51"/>
      <c r="AM7" s="115"/>
      <c r="AN7" s="115"/>
      <c r="AO7" s="115"/>
      <c r="AP7" s="115"/>
      <c r="AQ7" s="115"/>
      <c r="AR7" s="121"/>
      <c r="AS7" s="121"/>
      <c r="AT7" s="121"/>
      <c r="AU7" s="121"/>
      <c r="AV7" s="121"/>
      <c r="AW7" s="130"/>
      <c r="AX7" s="4">
        <f t="shared" si="2"/>
        <v>0</v>
      </c>
      <c r="AY7" s="51"/>
      <c r="AZ7" s="4">
        <f>'[1]ΔΗΜΟΤΙΚΗ ΕΝΟΤΗΤΑ ΜΥΡΙΝΑΣ'!AZ7</f>
        <v>0</v>
      </c>
      <c r="BA7" s="4">
        <f>'[1]ΔΗΜΟΤΙΚΗ ΕΝΟΤΗΤΑ ΜΥΡΙΝΑΣ'!BA7</f>
        <v>0</v>
      </c>
      <c r="BB7" s="4">
        <f>'[1]ΔΗΜΟΤΙΚΗ ΕΝΟΤΗΤΑ ΜΥΡΙΝΑΣ'!BB7</f>
        <v>0</v>
      </c>
      <c r="BC7" s="4">
        <f>'[1]ΔΗΜΟΤΙΚΗ ΕΝΟΤΗΤΑ ΜΥΡΙΝΑΣ'!BC7</f>
        <v>0</v>
      </c>
      <c r="BD7" s="4">
        <f>'[1]ΔΗΜΟΤΙΚΗ ΕΝΟΤΗΤΑ ΜΥΡΙΝΑΣ'!BD7</f>
        <v>4</v>
      </c>
      <c r="BE7" s="4">
        <f>'[1]ΔΗΜΟΤΙΚΗ ΕΝΟΤΗΤΑ ΜΥΡΙΝΑΣ'!BE7</f>
        <v>1</v>
      </c>
      <c r="BF7" s="4">
        <f>'[1]ΔΗΜΟΤΙΚΗ ΕΝΟΤΗΤΑ ΜΥΡΙΝΑΣ'!BF7</f>
        <v>0</v>
      </c>
      <c r="BG7" s="4">
        <f>'[1]ΔΗΜΟΤΙΚΗ ΕΝΟΤΗΤΑ ΜΥΡΙΝΑΣ'!BG7</f>
        <v>0</v>
      </c>
      <c r="BH7" s="4">
        <f>'[1]ΔΗΜΟΤΙΚΗ ΕΝΟΤΗΤΑ ΜΥΡΙΝΑΣ'!BH7</f>
        <v>0</v>
      </c>
      <c r="BI7" s="4">
        <f>'[1]ΔΗΜΟΤΙΚΗ ΕΝΟΤΗΤΑ ΜΥΡΙΝΑΣ'!BI7</f>
        <v>0</v>
      </c>
      <c r="BJ7" s="4">
        <f>'[1]ΔΗΜΟΤΙΚΗ ΕΝΟΤΗΤΑ ΜΥΡΙΝΑΣ'!BJ7</f>
        <v>1</v>
      </c>
      <c r="BK7" s="4">
        <f>'[1]ΔΗΜΟΤΙΚΗ ΕΝΟΤΗΤΑ ΜΥΡΙΝΑΣ'!BK7</f>
        <v>0</v>
      </c>
      <c r="BL7" s="4">
        <f t="shared" si="3"/>
        <v>6</v>
      </c>
      <c r="BM7" s="4">
        <f t="shared" si="4"/>
        <v>97</v>
      </c>
      <c r="BN7" s="1"/>
      <c r="BO7" s="1"/>
      <c r="BP7" s="1"/>
      <c r="BQ7" s="1"/>
      <c r="BR7" s="1"/>
      <c r="BS7" s="1"/>
      <c r="BT7" s="1"/>
      <c r="BU7" s="1"/>
    </row>
    <row r="8" spans="1:73" ht="21" x14ac:dyDescent="0.35">
      <c r="A8" s="4" t="s">
        <v>5</v>
      </c>
      <c r="B8" s="4">
        <f>'[1]ΔΗΜΟΤΙΚΗ ΕΝΟΤΗΤΑ ΜΥΡΙΝΑΣ'!B8</f>
        <v>3</v>
      </c>
      <c r="C8" s="4">
        <f>'[1]ΔΗΜΟΤΙΚΗ ΕΝΟΤΗΤΑ ΜΥΡΙΝΑΣ'!C8</f>
        <v>9</v>
      </c>
      <c r="D8" s="4">
        <f>'[1]ΔΗΜΟΤΙΚΗ ΕΝΟΤΗΤΑ ΜΥΡΙΝΑΣ'!D8</f>
        <v>15</v>
      </c>
      <c r="E8" s="4">
        <f>'[1]ΔΗΜΟΤΙΚΗ ΕΝΟΤΗΤΑ ΜΥΡΙΝΑΣ'!E8</f>
        <v>12</v>
      </c>
      <c r="F8" s="4">
        <f>'[1]ΔΗΜΟΤΙΚΗ ΕΝΟΤΗΤΑ ΜΥΡΙΝΑΣ'!F8</f>
        <v>8</v>
      </c>
      <c r="G8" s="4">
        <f>'[1]ΔΗΜΟΤΙΚΗ ΕΝΟΤΗΤΑ ΜΥΡΙΝΑΣ'!G8</f>
        <v>9</v>
      </c>
      <c r="H8" s="4">
        <f>'[1]ΔΗΜΟΤΙΚΗ ΕΝΟΤΗΤΑ ΜΥΡΙΝΑΣ'!H8</f>
        <v>11</v>
      </c>
      <c r="I8" s="4">
        <f>'[1]ΔΗΜΟΤΙΚΗ ΕΝΟΤΗΤΑ ΜΥΡΙΝΑΣ'!I8</f>
        <v>4</v>
      </c>
      <c r="J8" s="4">
        <f>'[1]ΔΗΜΟΤΙΚΗ ΕΝΟΤΗΤΑ ΜΥΡΙΝΑΣ'!J8</f>
        <v>5</v>
      </c>
      <c r="K8" s="4">
        <f>'[1]ΔΗΜΟΤΙΚΗ ΕΝΟΤΗΤΑ ΜΥΡΙΝΑΣ'!K8</f>
        <v>9</v>
      </c>
      <c r="L8" s="4">
        <f>'[1]ΔΗΜΟΤΙΚΗ ΕΝΟΤΗΤΑ ΜΥΡΙΝΑΣ'!L8</f>
        <v>8</v>
      </c>
      <c r="M8" s="4">
        <f>'[1]ΔΗΜΟΤΙΚΗ ΕΝΟΤΗΤΑ ΜΥΡΙΝΑΣ'!M8</f>
        <v>8</v>
      </c>
      <c r="N8" s="4">
        <f>'[1]ΔΗΜΟΤΙΚΗ ΕΝΟΤΗΤΑ ΜΥΡΙΝΑΣ'!N8</f>
        <v>0</v>
      </c>
      <c r="O8" s="4">
        <f>'[1]ΔΗΜΟΤΙΚΗ ΕΝΟΤΗΤΑ ΜΥΡΙΝΑΣ'!O8</f>
        <v>7</v>
      </c>
      <c r="P8" s="4">
        <f>'[1]ΔΗΜΟΤΙΚΗ ΕΝΟΤΗΤΑ ΜΥΡΙΝΑΣ'!P8</f>
        <v>6</v>
      </c>
      <c r="Q8" s="4">
        <f>'[1]ΔΗΜΟΤΙΚΗ ΕΝΟΤΗΤΑ ΜΥΡΙΝΑΣ'!Q8</f>
        <v>2</v>
      </c>
      <c r="R8" s="4">
        <f>'[1]ΔΗΜΟΤΙΚΗ ΕΝΟΤΗΤΑ ΜΥΡΙΝΑΣ'!R8</f>
        <v>2</v>
      </c>
      <c r="S8" s="4">
        <f t="shared" si="0"/>
        <v>118</v>
      </c>
      <c r="T8" s="48"/>
      <c r="U8" s="59"/>
      <c r="V8" s="59"/>
      <c r="W8" s="59"/>
      <c r="X8" s="59">
        <v>1</v>
      </c>
      <c r="Y8" s="59"/>
      <c r="Z8" s="59">
        <v>1</v>
      </c>
      <c r="AA8" s="59"/>
      <c r="AB8" s="59"/>
      <c r="AC8" s="59"/>
      <c r="AD8" s="59">
        <v>1</v>
      </c>
      <c r="AE8" s="59"/>
      <c r="AF8" s="97"/>
      <c r="AG8" s="59">
        <v>1</v>
      </c>
      <c r="AH8" s="59"/>
      <c r="AI8" s="59">
        <v>1</v>
      </c>
      <c r="AJ8" s="59"/>
      <c r="AK8" s="4">
        <f t="shared" si="1"/>
        <v>5</v>
      </c>
      <c r="AL8" s="51"/>
      <c r="AM8" s="115"/>
      <c r="AN8" s="115">
        <v>2</v>
      </c>
      <c r="AO8" s="115"/>
      <c r="AP8" s="115"/>
      <c r="AQ8" s="115"/>
      <c r="AR8" s="121">
        <v>2</v>
      </c>
      <c r="AS8" s="121">
        <v>4</v>
      </c>
      <c r="AT8" s="121"/>
      <c r="AU8" s="121">
        <v>2</v>
      </c>
      <c r="AV8" s="121">
        <v>1</v>
      </c>
      <c r="AW8" s="130">
        <v>3</v>
      </c>
      <c r="AX8" s="4">
        <f t="shared" si="2"/>
        <v>14</v>
      </c>
      <c r="AY8" s="51"/>
      <c r="AZ8" s="4">
        <f>'[1]ΔΗΜΟΤΙΚΗ ΕΝΟΤΗΤΑ ΜΥΡΙΝΑΣ'!AZ8</f>
        <v>0</v>
      </c>
      <c r="BA8" s="4">
        <f>'[1]ΔΗΜΟΤΙΚΗ ΕΝΟΤΗΤΑ ΜΥΡΙΝΑΣ'!BA8</f>
        <v>1</v>
      </c>
      <c r="BB8" s="4">
        <f>'[1]ΔΗΜΟΤΙΚΗ ΕΝΟΤΗΤΑ ΜΥΡΙΝΑΣ'!BB8</f>
        <v>1</v>
      </c>
      <c r="BC8" s="4">
        <f>'[1]ΔΗΜΟΤΙΚΗ ΕΝΟΤΗΤΑ ΜΥΡΙΝΑΣ'!BC8</f>
        <v>2</v>
      </c>
      <c r="BD8" s="4">
        <f>'[1]ΔΗΜΟΤΙΚΗ ΕΝΟΤΗΤΑ ΜΥΡΙΝΑΣ'!BD8</f>
        <v>4</v>
      </c>
      <c r="BE8" s="4">
        <f>'[1]ΔΗΜΟΤΙΚΗ ΕΝΟΤΗΤΑ ΜΥΡΙΝΑΣ'!BE8</f>
        <v>0</v>
      </c>
      <c r="BF8" s="4">
        <f>'[1]ΔΗΜΟΤΙΚΗ ΕΝΟΤΗΤΑ ΜΥΡΙΝΑΣ'!BF8</f>
        <v>0</v>
      </c>
      <c r="BG8" s="4">
        <f>'[1]ΔΗΜΟΤΙΚΗ ΕΝΟΤΗΤΑ ΜΥΡΙΝΑΣ'!BG8</f>
        <v>0</v>
      </c>
      <c r="BH8" s="4">
        <f>'[1]ΔΗΜΟΤΙΚΗ ΕΝΟΤΗΤΑ ΜΥΡΙΝΑΣ'!BH8</f>
        <v>1</v>
      </c>
      <c r="BI8" s="4">
        <f>'[1]ΔΗΜΟΤΙΚΗ ΕΝΟΤΗΤΑ ΜΥΡΙΝΑΣ'!BI8</f>
        <v>0</v>
      </c>
      <c r="BJ8" s="4">
        <f>'[1]ΔΗΜΟΤΙΚΗ ΕΝΟΤΗΤΑ ΜΥΡΙΝΑΣ'!BJ8</f>
        <v>0</v>
      </c>
      <c r="BK8" s="4">
        <f>'[1]ΔΗΜΟΤΙΚΗ ΕΝΟΤΗΤΑ ΜΥΡΙΝΑΣ'!BK8</f>
        <v>4</v>
      </c>
      <c r="BL8" s="4">
        <f t="shared" si="3"/>
        <v>13</v>
      </c>
      <c r="BM8" s="4">
        <f t="shared" si="4"/>
        <v>150</v>
      </c>
      <c r="BN8" s="1"/>
      <c r="BO8" s="1"/>
      <c r="BP8" s="1"/>
      <c r="BQ8" s="1"/>
      <c r="BR8" s="1"/>
      <c r="BS8" s="1"/>
      <c r="BT8" s="1"/>
      <c r="BU8" s="1"/>
    </row>
    <row r="9" spans="1:73" ht="21" x14ac:dyDescent="0.35">
      <c r="A9" s="4" t="s">
        <v>6</v>
      </c>
      <c r="B9" s="4">
        <f>'[1]ΔΗΜΟΤΙΚΗ ΕΝΟΤΗΤΑ ΜΥΡΙΝΑΣ'!B9</f>
        <v>3</v>
      </c>
      <c r="C9" s="4">
        <f>'[1]ΔΗΜΟΤΙΚΗ ΕΝΟΤΗΤΑ ΜΥΡΙΝΑΣ'!C9</f>
        <v>9</v>
      </c>
      <c r="D9" s="4">
        <f>'[1]ΔΗΜΟΤΙΚΗ ΕΝΟΤΗΤΑ ΜΥΡΙΝΑΣ'!D9</f>
        <v>5</v>
      </c>
      <c r="E9" s="4">
        <f>'[1]ΔΗΜΟΤΙΚΗ ΕΝΟΤΗΤΑ ΜΥΡΙΝΑΣ'!E9</f>
        <v>8</v>
      </c>
      <c r="F9" s="4">
        <f>'[1]ΔΗΜΟΤΙΚΗ ΕΝΟΤΗΤΑ ΜΥΡΙΝΑΣ'!F9</f>
        <v>4</v>
      </c>
      <c r="G9" s="4">
        <f>'[1]ΔΗΜΟΤΙΚΗ ΕΝΟΤΗΤΑ ΜΥΡΙΝΑΣ'!G9</f>
        <v>9</v>
      </c>
      <c r="H9" s="4">
        <f>'[1]ΔΗΜΟΤΙΚΗ ΕΝΟΤΗΤΑ ΜΥΡΙΝΑΣ'!H9</f>
        <v>2</v>
      </c>
      <c r="I9" s="4">
        <f>'[1]ΔΗΜΟΤΙΚΗ ΕΝΟΤΗΤΑ ΜΥΡΙΝΑΣ'!I9</f>
        <v>11</v>
      </c>
      <c r="J9" s="4">
        <f>'[1]ΔΗΜΟΤΙΚΗ ΕΝΟΤΗΤΑ ΜΥΡΙΝΑΣ'!J9</f>
        <v>3</v>
      </c>
      <c r="K9" s="4">
        <f>'[1]ΔΗΜΟΤΙΚΗ ΕΝΟΤΗΤΑ ΜΥΡΙΝΑΣ'!K9</f>
        <v>5</v>
      </c>
      <c r="L9" s="4">
        <f>'[1]ΔΗΜΟΤΙΚΗ ΕΝΟΤΗΤΑ ΜΥΡΙΝΑΣ'!L9</f>
        <v>1</v>
      </c>
      <c r="M9" s="4">
        <f>'[1]ΔΗΜΟΤΙΚΗ ΕΝΟΤΗΤΑ ΜΥΡΙΝΑΣ'!M9</f>
        <v>0</v>
      </c>
      <c r="N9" s="4">
        <f>'[1]ΔΗΜΟΤΙΚΗ ΕΝΟΤΗΤΑ ΜΥΡΙΝΑΣ'!N9</f>
        <v>0</v>
      </c>
      <c r="O9" s="4">
        <f>'[1]ΔΗΜΟΤΙΚΗ ΕΝΟΤΗΤΑ ΜΥΡΙΝΑΣ'!O9</f>
        <v>7</v>
      </c>
      <c r="P9" s="4">
        <f>'[1]ΔΗΜΟΤΙΚΗ ΕΝΟΤΗΤΑ ΜΥΡΙΝΑΣ'!P9</f>
        <v>5</v>
      </c>
      <c r="Q9" s="4">
        <f>'[1]ΔΗΜΟΤΙΚΗ ΕΝΟΤΗΤΑ ΜΥΡΙΝΑΣ'!Q9</f>
        <v>0</v>
      </c>
      <c r="R9" s="4">
        <f>'[1]ΔΗΜΟΤΙΚΗ ΕΝΟΤΗΤΑ ΜΥΡΙΝΑΣ'!R9</f>
        <v>1</v>
      </c>
      <c r="S9" s="4">
        <f t="shared" si="0"/>
        <v>73</v>
      </c>
      <c r="T9" s="48"/>
      <c r="U9" s="59">
        <v>1</v>
      </c>
      <c r="V9" s="59">
        <v>1</v>
      </c>
      <c r="W9" s="59">
        <v>1</v>
      </c>
      <c r="X9" s="59"/>
      <c r="Y9" s="59"/>
      <c r="Z9" s="59">
        <v>4</v>
      </c>
      <c r="AA9" s="59"/>
      <c r="AB9" s="59"/>
      <c r="AC9" s="59"/>
      <c r="AD9" s="59"/>
      <c r="AE9" s="59"/>
      <c r="AF9" s="97"/>
      <c r="AG9" s="59"/>
      <c r="AH9" s="59"/>
      <c r="AI9" s="59"/>
      <c r="AJ9" s="59"/>
      <c r="AK9" s="4">
        <f t="shared" si="1"/>
        <v>7</v>
      </c>
      <c r="AL9" s="51"/>
      <c r="AM9" s="115"/>
      <c r="AN9" s="115"/>
      <c r="AO9" s="115"/>
      <c r="AP9" s="115">
        <v>1</v>
      </c>
      <c r="AQ9" s="115"/>
      <c r="AR9" s="121">
        <v>1</v>
      </c>
      <c r="AS9" s="121"/>
      <c r="AT9" s="121"/>
      <c r="AU9" s="121">
        <v>1</v>
      </c>
      <c r="AV9" s="121"/>
      <c r="AW9" s="130"/>
      <c r="AX9" s="4">
        <f t="shared" si="2"/>
        <v>3</v>
      </c>
      <c r="AY9" s="51"/>
      <c r="AZ9" s="4">
        <f>'[1]ΔΗΜΟΤΙΚΗ ΕΝΟΤΗΤΑ ΜΥΡΙΝΑΣ'!AZ9</f>
        <v>1</v>
      </c>
      <c r="BA9" s="4">
        <f>'[1]ΔΗΜΟΤΙΚΗ ΕΝΟΤΗΤΑ ΜΥΡΙΝΑΣ'!BA9</f>
        <v>1</v>
      </c>
      <c r="BB9" s="4">
        <f>'[1]ΔΗΜΟΤΙΚΗ ΕΝΟΤΗΤΑ ΜΥΡΙΝΑΣ'!BB9</f>
        <v>0</v>
      </c>
      <c r="BC9" s="4">
        <f>'[1]ΔΗΜΟΤΙΚΗ ΕΝΟΤΗΤΑ ΜΥΡΙΝΑΣ'!BC9</f>
        <v>1</v>
      </c>
      <c r="BD9" s="4">
        <f>'[1]ΔΗΜΟΤΙΚΗ ΕΝΟΤΗΤΑ ΜΥΡΙΝΑΣ'!BD9</f>
        <v>1</v>
      </c>
      <c r="BE9" s="4">
        <f>'[1]ΔΗΜΟΤΙΚΗ ΕΝΟΤΗΤΑ ΜΥΡΙΝΑΣ'!BE9</f>
        <v>4</v>
      </c>
      <c r="BF9" s="4">
        <f>'[1]ΔΗΜΟΤΙΚΗ ΕΝΟΤΗΤΑ ΜΥΡΙΝΑΣ'!BF9</f>
        <v>2</v>
      </c>
      <c r="BG9" s="4">
        <f>'[1]ΔΗΜΟΤΙΚΗ ΕΝΟΤΗΤΑ ΜΥΡΙΝΑΣ'!BG9</f>
        <v>0</v>
      </c>
      <c r="BH9" s="4">
        <f>'[1]ΔΗΜΟΤΙΚΗ ΕΝΟΤΗΤΑ ΜΥΡΙΝΑΣ'!BH9</f>
        <v>0</v>
      </c>
      <c r="BI9" s="4">
        <f>'[1]ΔΗΜΟΤΙΚΗ ΕΝΟΤΗΤΑ ΜΥΡΙΝΑΣ'!BI9</f>
        <v>0</v>
      </c>
      <c r="BJ9" s="4">
        <f>'[1]ΔΗΜΟΤΙΚΗ ΕΝΟΤΗΤΑ ΜΥΡΙΝΑΣ'!BJ9</f>
        <v>1</v>
      </c>
      <c r="BK9" s="4">
        <f>'[1]ΔΗΜΟΤΙΚΗ ΕΝΟΤΗΤΑ ΜΥΡΙΝΑΣ'!BK9</f>
        <v>0</v>
      </c>
      <c r="BL9" s="4">
        <f t="shared" si="3"/>
        <v>11</v>
      </c>
      <c r="BM9" s="4">
        <f t="shared" si="4"/>
        <v>94</v>
      </c>
      <c r="BN9" s="1"/>
      <c r="BO9" s="1"/>
      <c r="BP9" s="1"/>
      <c r="BQ9" s="1"/>
      <c r="BR9" s="1"/>
      <c r="BS9" s="1"/>
      <c r="BT9" s="1"/>
      <c r="BU9" s="1"/>
    </row>
    <row r="10" spans="1:73" s="108" customFormat="1" ht="21" x14ac:dyDescent="0.35">
      <c r="A10" s="103" t="s">
        <v>7</v>
      </c>
      <c r="B10" s="103">
        <f>'[1]ΔΗΜΟΤΙΚΗ ΕΝΟΤΗΤΑ ΜΥΡΙΝΑΣ'!B10</f>
        <v>22</v>
      </c>
      <c r="C10" s="103">
        <f>'[1]ΔΗΜΟΤΙΚΗ ΕΝΟΤΗΤΑ ΜΥΡΙΝΑΣ'!C10</f>
        <v>41</v>
      </c>
      <c r="D10" s="103">
        <f>'[1]ΔΗΜΟΤΙΚΗ ΕΝΟΤΗΤΑ ΜΥΡΙΝΑΣ'!D10</f>
        <v>34</v>
      </c>
      <c r="E10" s="103">
        <f>'[1]ΔΗΜΟΤΙΚΗ ΕΝΟΤΗΤΑ ΜΥΡΙΝΑΣ'!E10</f>
        <v>33</v>
      </c>
      <c r="F10" s="103">
        <f>'[1]ΔΗΜΟΤΙΚΗ ΕΝΟΤΗΤΑ ΜΥΡΙΝΑΣ'!F10</f>
        <v>37</v>
      </c>
      <c r="G10" s="103">
        <f>'[1]ΔΗΜΟΤΙΚΗ ΕΝΟΤΗΤΑ ΜΥΡΙΝΑΣ'!G10</f>
        <v>35</v>
      </c>
      <c r="H10" s="103">
        <f>'[1]ΔΗΜΟΤΙΚΗ ΕΝΟΤΗΤΑ ΜΥΡΙΝΑΣ'!H10</f>
        <v>46</v>
      </c>
      <c r="I10" s="103">
        <f>'[1]ΔΗΜΟΤΙΚΗ ΕΝΟΤΗΤΑ ΜΥΡΙΝΑΣ'!I10</f>
        <v>44</v>
      </c>
      <c r="J10" s="103">
        <f>'[1]ΔΗΜΟΤΙΚΗ ΕΝΟΤΗΤΑ ΜΥΡΙΝΑΣ'!J10</f>
        <v>22</v>
      </c>
      <c r="K10" s="103">
        <f>'[1]ΔΗΜΟΤΙΚΗ ΕΝΟΤΗΤΑ ΜΥΡΙΝΑΣ'!K10</f>
        <v>20</v>
      </c>
      <c r="L10" s="103">
        <f>'[1]ΔΗΜΟΤΙΚΗ ΕΝΟΤΗΤΑ ΜΥΡΙΝΑΣ'!L10</f>
        <v>14</v>
      </c>
      <c r="M10" s="103">
        <f>'[1]ΔΗΜΟΤΙΚΗ ΕΝΟΤΗΤΑ ΜΥΡΙΝΑΣ'!M10</f>
        <v>17</v>
      </c>
      <c r="N10" s="103">
        <f>'[1]ΔΗΜΟΤΙΚΗ ΕΝΟΤΗΤΑ ΜΥΡΙΝΑΣ'!N10</f>
        <v>63</v>
      </c>
      <c r="O10" s="103">
        <f>'[1]ΔΗΜΟΤΙΚΗ ΕΝΟΤΗΤΑ ΜΥΡΙΝΑΣ'!O10</f>
        <v>71</v>
      </c>
      <c r="P10" s="103">
        <f>'[1]ΔΗΜΟΤΙΚΗ ΕΝΟΤΗΤΑ ΜΥΡΙΝΑΣ'!P10</f>
        <v>37</v>
      </c>
      <c r="Q10" s="103">
        <f>'[1]ΔΗΜΟΤΙΚΗ ΕΝΟΤΗΤΑ ΜΥΡΙΝΑΣ'!Q10</f>
        <v>3</v>
      </c>
      <c r="R10" s="103">
        <f>'[1]ΔΗΜΟΤΙΚΗ ΕΝΟΤΗΤΑ ΜΥΡΙΝΑΣ'!R10</f>
        <v>7</v>
      </c>
      <c r="S10" s="103">
        <f t="shared" si="0"/>
        <v>546</v>
      </c>
      <c r="T10" s="143"/>
      <c r="U10" s="135">
        <v>8</v>
      </c>
      <c r="V10" s="135">
        <v>5</v>
      </c>
      <c r="W10" s="135">
        <v>4</v>
      </c>
      <c r="X10" s="135">
        <v>6</v>
      </c>
      <c r="Y10" s="135">
        <v>1</v>
      </c>
      <c r="Z10" s="135">
        <v>1</v>
      </c>
      <c r="AA10" s="135"/>
      <c r="AB10" s="135">
        <v>3</v>
      </c>
      <c r="AC10" s="135">
        <v>4</v>
      </c>
      <c r="AD10" s="135">
        <v>7</v>
      </c>
      <c r="AE10" s="135">
        <v>9</v>
      </c>
      <c r="AF10" s="136"/>
      <c r="AG10" s="135">
        <v>2</v>
      </c>
      <c r="AH10" s="135">
        <v>5</v>
      </c>
      <c r="AI10" s="135">
        <v>1</v>
      </c>
      <c r="AJ10" s="135"/>
      <c r="AK10" s="103">
        <f t="shared" si="1"/>
        <v>56</v>
      </c>
      <c r="AL10" s="49"/>
      <c r="AM10" s="137">
        <v>6</v>
      </c>
      <c r="AN10" s="137">
        <v>3</v>
      </c>
      <c r="AO10" s="137">
        <v>2</v>
      </c>
      <c r="AP10" s="137">
        <v>7</v>
      </c>
      <c r="AQ10" s="137">
        <v>2</v>
      </c>
      <c r="AR10" s="138">
        <v>5</v>
      </c>
      <c r="AS10" s="138">
        <v>13</v>
      </c>
      <c r="AT10" s="138"/>
      <c r="AU10" s="138">
        <v>2</v>
      </c>
      <c r="AV10" s="138"/>
      <c r="AW10" s="139">
        <v>6</v>
      </c>
      <c r="AX10" s="103">
        <f t="shared" si="2"/>
        <v>46</v>
      </c>
      <c r="AY10" s="49"/>
      <c r="AZ10" s="103">
        <f>'[1]ΔΗΜΟΤΙΚΗ ΕΝΟΤΗΤΑ ΜΥΡΙΝΑΣ'!AZ10</f>
        <v>5</v>
      </c>
      <c r="BA10" s="103">
        <f>'[1]ΔΗΜΟΤΙΚΗ ΕΝΟΤΗΤΑ ΜΥΡΙΝΑΣ'!BA10</f>
        <v>6</v>
      </c>
      <c r="BB10" s="103">
        <f>'[1]ΔΗΜΟΤΙΚΗ ΕΝΟΤΗΤΑ ΜΥΡΙΝΑΣ'!BB10</f>
        <v>3</v>
      </c>
      <c r="BC10" s="103">
        <f>'[1]ΔΗΜΟΤΙΚΗ ΕΝΟΤΗΤΑ ΜΥΡΙΝΑΣ'!BC10</f>
        <v>90</v>
      </c>
      <c r="BD10" s="103">
        <f>'[1]ΔΗΜΟΤΙΚΗ ΕΝΟΤΗΤΑ ΜΥΡΙΝΑΣ'!BD10</f>
        <v>94</v>
      </c>
      <c r="BE10" s="103">
        <f>'[1]ΔΗΜΟΤΙΚΗ ΕΝΟΤΗΤΑ ΜΥΡΙΝΑΣ'!BE10</f>
        <v>6</v>
      </c>
      <c r="BF10" s="103">
        <f>'[1]ΔΗΜΟΤΙΚΗ ΕΝΟΤΗΤΑ ΜΥΡΙΝΑΣ'!BF10</f>
        <v>2</v>
      </c>
      <c r="BG10" s="103">
        <f>'[1]ΔΗΜΟΤΙΚΗ ΕΝΟΤΗΤΑ ΜΥΡΙΝΑΣ'!BG10</f>
        <v>5</v>
      </c>
      <c r="BH10" s="103">
        <f>'[1]ΔΗΜΟΤΙΚΗ ΕΝΟΤΗΤΑ ΜΥΡΙΝΑΣ'!BH10</f>
        <v>4</v>
      </c>
      <c r="BI10" s="103">
        <f>'[1]ΔΗΜΟΤΙΚΗ ΕΝΟΤΗΤΑ ΜΥΡΙΝΑΣ'!BI10</f>
        <v>3</v>
      </c>
      <c r="BJ10" s="103">
        <f>'[1]ΔΗΜΟΤΙΚΗ ΕΝΟΤΗΤΑ ΜΥΡΙΝΑΣ'!BJ10</f>
        <v>2</v>
      </c>
      <c r="BK10" s="103">
        <f>'[1]ΔΗΜΟΤΙΚΗ ΕΝΟΤΗΤΑ ΜΥΡΙΝΑΣ'!BK10</f>
        <v>6</v>
      </c>
      <c r="BL10" s="103">
        <f t="shared" si="3"/>
        <v>226</v>
      </c>
      <c r="BM10" s="103">
        <f t="shared" si="4"/>
        <v>874</v>
      </c>
      <c r="BN10" s="6"/>
      <c r="BO10" s="6"/>
      <c r="BP10" s="6"/>
      <c r="BQ10" s="6"/>
      <c r="BR10" s="6"/>
      <c r="BS10" s="6"/>
      <c r="BT10" s="6"/>
      <c r="BU10" s="6"/>
    </row>
    <row r="11" spans="1:73" ht="21" x14ac:dyDescent="0.35">
      <c r="A11" s="4" t="s">
        <v>8</v>
      </c>
      <c r="B11" s="4">
        <f>'[1]ΔΗΜΟΤΙΚΗ ΕΝΟΤΗΤΑ ΜΥΡΙΝΑΣ'!B15</f>
        <v>7</v>
      </c>
      <c r="C11" s="4">
        <f>'[1]ΔΗΜΟΤΙΚΗ ΕΝΟΤΗΤΑ ΜΥΡΙΝΑΣ'!C15</f>
        <v>3</v>
      </c>
      <c r="D11" s="4">
        <f>'[1]ΔΗΜΟΤΙΚΗ ΕΝΟΤΗΤΑ ΜΥΡΙΝΑΣ'!D15</f>
        <v>4</v>
      </c>
      <c r="E11" s="4">
        <f>'[1]ΔΗΜΟΤΙΚΗ ΕΝΟΤΗΤΑ ΜΥΡΙΝΑΣ'!E15</f>
        <v>4</v>
      </c>
      <c r="F11" s="4">
        <f>'[1]ΔΗΜΟΤΙΚΗ ΕΝΟΤΗΤΑ ΜΥΡΙΝΑΣ'!F15</f>
        <v>4</v>
      </c>
      <c r="G11" s="4">
        <f>'[1]ΔΗΜΟΤΙΚΗ ΕΝΟΤΗΤΑ ΜΥΡΙΝΑΣ'!G15</f>
        <v>15</v>
      </c>
      <c r="H11" s="4">
        <f>'[1]ΔΗΜΟΤΙΚΗ ΕΝΟΤΗΤΑ ΜΥΡΙΝΑΣ'!H15</f>
        <v>3</v>
      </c>
      <c r="I11" s="4">
        <f>'[1]ΔΗΜΟΤΙΚΗ ΕΝΟΤΗΤΑ ΜΥΡΙΝΑΣ'!I15</f>
        <v>4</v>
      </c>
      <c r="J11" s="4">
        <f>'[1]ΔΗΜΟΤΙΚΗ ΕΝΟΤΗΤΑ ΜΥΡΙΝΑΣ'!J15</f>
        <v>2</v>
      </c>
      <c r="K11" s="4">
        <f>'[1]ΔΗΜΟΤΙΚΗ ΕΝΟΤΗΤΑ ΜΥΡΙΝΑΣ'!K15</f>
        <v>3</v>
      </c>
      <c r="L11" s="4">
        <f>'[1]ΔΗΜΟΤΙΚΗ ΕΝΟΤΗΤΑ ΜΥΡΙΝΑΣ'!L15</f>
        <v>0</v>
      </c>
      <c r="M11" s="4">
        <f>'[1]ΔΗΜΟΤΙΚΗ ΕΝΟΤΗΤΑ ΜΥΡΙΝΑΣ'!M15</f>
        <v>0</v>
      </c>
      <c r="N11" s="4">
        <f>'[1]ΔΗΜΟΤΙΚΗ ΕΝΟΤΗΤΑ ΜΥΡΙΝΑΣ'!N15</f>
        <v>8</v>
      </c>
      <c r="O11" s="4">
        <f>'[1]ΔΗΜΟΤΙΚΗ ΕΝΟΤΗΤΑ ΜΥΡΙΝΑΣ'!O15</f>
        <v>4</v>
      </c>
      <c r="P11" s="4">
        <f>'[1]ΔΗΜΟΤΙΚΗ ΕΝΟΤΗΤΑ ΜΥΡΙΝΑΣ'!P15</f>
        <v>3</v>
      </c>
      <c r="Q11" s="4">
        <f>'[1]ΔΗΜΟΤΙΚΗ ΕΝΟΤΗΤΑ ΜΥΡΙΝΑΣ'!Q15</f>
        <v>0</v>
      </c>
      <c r="R11" s="4">
        <f>'[1]ΔΗΜΟΤΙΚΗ ΕΝΟΤΗΤΑ ΜΥΡΙΝΑΣ'!R15</f>
        <v>1</v>
      </c>
      <c r="S11" s="4">
        <f t="shared" si="0"/>
        <v>65</v>
      </c>
      <c r="T11" s="48"/>
      <c r="U11" s="59"/>
      <c r="V11" s="59">
        <v>3</v>
      </c>
      <c r="W11" s="59"/>
      <c r="X11" s="59"/>
      <c r="Y11" s="59"/>
      <c r="Z11" s="59"/>
      <c r="AA11" s="59"/>
      <c r="AB11" s="59">
        <v>2</v>
      </c>
      <c r="AC11" s="59"/>
      <c r="AD11" s="59"/>
      <c r="AE11" s="59"/>
      <c r="AF11" s="97"/>
      <c r="AG11" s="59"/>
      <c r="AH11" s="59"/>
      <c r="AI11" s="59"/>
      <c r="AJ11" s="59"/>
      <c r="AK11" s="4">
        <f t="shared" si="1"/>
        <v>5</v>
      </c>
      <c r="AL11" s="51"/>
      <c r="AM11" s="115"/>
      <c r="AN11" s="115"/>
      <c r="AO11" s="115"/>
      <c r="AP11" s="115"/>
      <c r="AQ11" s="115">
        <v>1</v>
      </c>
      <c r="AR11" s="121"/>
      <c r="AS11" s="121"/>
      <c r="AT11" s="121"/>
      <c r="AU11" s="121"/>
      <c r="AV11" s="121"/>
      <c r="AW11" s="130">
        <v>2</v>
      </c>
      <c r="AX11" s="4">
        <f t="shared" si="2"/>
        <v>3</v>
      </c>
      <c r="AY11" s="51"/>
      <c r="AZ11" s="4">
        <f>'[1]ΔΗΜΟΤΙΚΗ ΕΝΟΤΗΤΑ ΜΥΡΙΝΑΣ'!AZ15</f>
        <v>0</v>
      </c>
      <c r="BA11" s="4">
        <f>'[1]ΔΗΜΟΤΙΚΗ ΕΝΟΤΗΤΑ ΜΥΡΙΝΑΣ'!BA15</f>
        <v>1</v>
      </c>
      <c r="BB11" s="4">
        <f>'[1]ΔΗΜΟΤΙΚΗ ΕΝΟΤΗΤΑ ΜΥΡΙΝΑΣ'!BB15</f>
        <v>0</v>
      </c>
      <c r="BC11" s="4">
        <f>'[1]ΔΗΜΟΤΙΚΗ ΕΝΟΤΗΤΑ ΜΥΡΙΝΑΣ'!BC15</f>
        <v>0</v>
      </c>
      <c r="BD11" s="4">
        <f>'[1]ΔΗΜΟΤΙΚΗ ΕΝΟΤΗΤΑ ΜΥΡΙΝΑΣ'!BD15</f>
        <v>1</v>
      </c>
      <c r="BE11" s="4">
        <f>'[1]ΔΗΜΟΤΙΚΗ ΕΝΟΤΗΤΑ ΜΥΡΙΝΑΣ'!BE15</f>
        <v>0</v>
      </c>
      <c r="BF11" s="4">
        <f>'[1]ΔΗΜΟΤΙΚΗ ΕΝΟΤΗΤΑ ΜΥΡΙΝΑΣ'!BF15</f>
        <v>0</v>
      </c>
      <c r="BG11" s="4">
        <f>'[1]ΔΗΜΟΤΙΚΗ ΕΝΟΤΗΤΑ ΜΥΡΙΝΑΣ'!BG15</f>
        <v>1</v>
      </c>
      <c r="BH11" s="4">
        <f>'[1]ΔΗΜΟΤΙΚΗ ΕΝΟΤΗΤΑ ΜΥΡΙΝΑΣ'!BH15</f>
        <v>0</v>
      </c>
      <c r="BI11" s="4">
        <f>'[1]ΔΗΜΟΤΙΚΗ ΕΝΟΤΗΤΑ ΜΥΡΙΝΑΣ'!BI15</f>
        <v>3</v>
      </c>
      <c r="BJ11" s="4">
        <f>'[1]ΔΗΜΟΤΙΚΗ ΕΝΟΤΗΤΑ ΜΥΡΙΝΑΣ'!BJ15</f>
        <v>3</v>
      </c>
      <c r="BK11" s="4">
        <f>'[1]ΔΗΜΟΤΙΚΗ ΕΝΟΤΗΤΑ ΜΥΡΙΝΑΣ'!BK15</f>
        <v>3</v>
      </c>
      <c r="BL11" s="4">
        <f t="shared" si="3"/>
        <v>12</v>
      </c>
      <c r="BM11" s="4">
        <f t="shared" si="4"/>
        <v>85</v>
      </c>
      <c r="BN11" s="1"/>
      <c r="BO11" s="1"/>
      <c r="BP11" s="1"/>
      <c r="BQ11" s="1"/>
      <c r="BR11" s="1"/>
      <c r="BS11" s="1"/>
      <c r="BT11" s="1"/>
      <c r="BU11" s="1"/>
    </row>
    <row r="12" spans="1:73" s="108" customFormat="1" ht="21" x14ac:dyDescent="0.35">
      <c r="A12" s="103" t="s">
        <v>9</v>
      </c>
      <c r="B12" s="103">
        <f>'[1]ΔΗΜΟΤΙΚΗ ΕΝΟΤΗΤΑ ΜΥΡΙΝΑΣ'!B11</f>
        <v>38</v>
      </c>
      <c r="C12" s="103">
        <f>'[1]ΔΗΜΟΤΙΚΗ ΕΝΟΤΗΤΑ ΜΥΡΙΝΑΣ'!C11</f>
        <v>52</v>
      </c>
      <c r="D12" s="103">
        <f>'[1]ΔΗΜΟΤΙΚΗ ΕΝΟΤΗΤΑ ΜΥΡΙΝΑΣ'!D11</f>
        <v>58</v>
      </c>
      <c r="E12" s="103">
        <f>'[1]ΔΗΜΟΤΙΚΗ ΕΝΟΤΗΤΑ ΜΥΡΙΝΑΣ'!E11</f>
        <v>57</v>
      </c>
      <c r="F12" s="103">
        <f>'[1]ΔΗΜΟΤΙΚΗ ΕΝΟΤΗΤΑ ΜΥΡΙΝΑΣ'!F11</f>
        <v>50</v>
      </c>
      <c r="G12" s="103">
        <f>'[1]ΔΗΜΟΤΙΚΗ ΕΝΟΤΗΤΑ ΜΥΡΙΝΑΣ'!G11</f>
        <v>56</v>
      </c>
      <c r="H12" s="103">
        <f>'[1]ΔΗΜΟΤΙΚΗ ΕΝΟΤΗΤΑ ΜΥΡΙΝΑΣ'!H11</f>
        <v>43</v>
      </c>
      <c r="I12" s="103">
        <f>'[1]ΔΗΜΟΤΙΚΗ ΕΝΟΤΗΤΑ ΜΥΡΙΝΑΣ'!I11</f>
        <v>51</v>
      </c>
      <c r="J12" s="103">
        <f>'[1]ΔΗΜΟΤΙΚΗ ΕΝΟΤΗΤΑ ΜΥΡΙΝΑΣ'!J11</f>
        <v>35</v>
      </c>
      <c r="K12" s="103">
        <f>'[1]ΔΗΜΟΤΙΚΗ ΕΝΟΤΗΤΑ ΜΥΡΙΝΑΣ'!K11</f>
        <v>33</v>
      </c>
      <c r="L12" s="103">
        <f>'[1]ΔΗΜΟΤΙΚΗ ΕΝΟΤΗΤΑ ΜΥΡΙΝΑΣ'!L11</f>
        <v>27</v>
      </c>
      <c r="M12" s="103">
        <f>'[1]ΔΗΜΟΤΙΚΗ ΕΝΟΤΗΤΑ ΜΥΡΙΝΑΣ'!M11</f>
        <v>39</v>
      </c>
      <c r="N12" s="103">
        <f>'[1]ΔΗΜΟΤΙΚΗ ΕΝΟΤΗΤΑ ΜΥΡΙΝΑΣ'!N11</f>
        <v>52</v>
      </c>
      <c r="O12" s="103">
        <f>'[1]ΔΗΜΟΤΙΚΗ ΕΝΟΤΗΤΑ ΜΥΡΙΝΑΣ'!O11</f>
        <v>74</v>
      </c>
      <c r="P12" s="103">
        <f>'[1]ΔΗΜΟΤΙΚΗ ΕΝΟΤΗΤΑ ΜΥΡΙΝΑΣ'!P11</f>
        <v>58</v>
      </c>
      <c r="Q12" s="103">
        <f>'[1]ΔΗΜΟΤΙΚΗ ΕΝΟΤΗΤΑ ΜΥΡΙΝΑΣ'!Q11</f>
        <v>7</v>
      </c>
      <c r="R12" s="103">
        <f>'[1]ΔΗΜΟΤΙΚΗ ΕΝΟΤΗΤΑ ΜΥΡΙΝΑΣ'!R11</f>
        <v>23</v>
      </c>
      <c r="S12" s="103">
        <f t="shared" si="0"/>
        <v>753</v>
      </c>
      <c r="T12" s="143"/>
      <c r="U12" s="135">
        <v>1</v>
      </c>
      <c r="V12" s="135"/>
      <c r="W12" s="135">
        <v>4</v>
      </c>
      <c r="X12" s="135"/>
      <c r="Y12" s="135">
        <v>2</v>
      </c>
      <c r="Z12" s="135">
        <v>4</v>
      </c>
      <c r="AA12" s="135">
        <v>4</v>
      </c>
      <c r="AB12" s="135">
        <v>3</v>
      </c>
      <c r="AC12" s="135">
        <v>10</v>
      </c>
      <c r="AD12" s="135">
        <v>10</v>
      </c>
      <c r="AE12" s="135">
        <v>5</v>
      </c>
      <c r="AF12" s="136"/>
      <c r="AG12" s="135">
        <v>1</v>
      </c>
      <c r="AH12" s="135">
        <v>4</v>
      </c>
      <c r="AI12" s="135">
        <v>1</v>
      </c>
      <c r="AJ12" s="135"/>
      <c r="AK12" s="103">
        <f t="shared" si="1"/>
        <v>49</v>
      </c>
      <c r="AL12" s="49"/>
      <c r="AM12" s="137">
        <v>2</v>
      </c>
      <c r="AN12" s="137">
        <v>3</v>
      </c>
      <c r="AO12" s="137">
        <v>2</v>
      </c>
      <c r="AP12" s="137">
        <v>4</v>
      </c>
      <c r="AQ12" s="137">
        <v>3</v>
      </c>
      <c r="AR12" s="138">
        <v>2</v>
      </c>
      <c r="AS12" s="138">
        <v>8</v>
      </c>
      <c r="AT12" s="138">
        <v>1</v>
      </c>
      <c r="AU12" s="138">
        <v>1</v>
      </c>
      <c r="AV12" s="138"/>
      <c r="AW12" s="139">
        <v>1</v>
      </c>
      <c r="AX12" s="103">
        <f t="shared" si="2"/>
        <v>27</v>
      </c>
      <c r="AY12" s="49"/>
      <c r="AZ12" s="103">
        <f>'[1]ΔΗΜΟΤΙΚΗ ΕΝΟΤΗΤΑ ΜΥΡΙΝΑΣ'!AZ11</f>
        <v>1</v>
      </c>
      <c r="BA12" s="103">
        <f>'[1]ΔΗΜΟΤΙΚΗ ΕΝΟΤΗΤΑ ΜΥΡΙΝΑΣ'!BA11</f>
        <v>2</v>
      </c>
      <c r="BB12" s="103">
        <f>'[1]ΔΗΜΟΤΙΚΗ ΕΝΟΤΗΤΑ ΜΥΡΙΝΑΣ'!BB11</f>
        <v>0</v>
      </c>
      <c r="BC12" s="103">
        <f>'[1]ΔΗΜΟΤΙΚΗ ΕΝΟΤΗΤΑ ΜΥΡΙΝΑΣ'!BC11</f>
        <v>4</v>
      </c>
      <c r="BD12" s="103">
        <f>'[1]ΔΗΜΟΤΙΚΗ ΕΝΟΤΗΤΑ ΜΥΡΙΝΑΣ'!BD11</f>
        <v>7</v>
      </c>
      <c r="BE12" s="103">
        <f>'[1]ΔΗΜΟΤΙΚΗ ΕΝΟΤΗΤΑ ΜΥΡΙΝΑΣ'!BE11</f>
        <v>3</v>
      </c>
      <c r="BF12" s="103">
        <f>'[1]ΔΗΜΟΤΙΚΗ ΕΝΟΤΗΤΑ ΜΥΡΙΝΑΣ'!BF11</f>
        <v>0</v>
      </c>
      <c r="BG12" s="103">
        <f>'[1]ΔΗΜΟΤΙΚΗ ΕΝΟΤΗΤΑ ΜΥΡΙΝΑΣ'!BG11</f>
        <v>5</v>
      </c>
      <c r="BH12" s="103">
        <f>'[1]ΔΗΜΟΤΙΚΗ ΕΝΟΤΗΤΑ ΜΥΡΙΝΑΣ'!BH11</f>
        <v>1</v>
      </c>
      <c r="BI12" s="103">
        <f>'[1]ΔΗΜΟΤΙΚΗ ΕΝΟΤΗΤΑ ΜΥΡΙΝΑΣ'!BI11</f>
        <v>7</v>
      </c>
      <c r="BJ12" s="103">
        <f>'[1]ΔΗΜΟΤΙΚΗ ΕΝΟΤΗΤΑ ΜΥΡΙΝΑΣ'!BJ11</f>
        <v>5</v>
      </c>
      <c r="BK12" s="103">
        <f>'[1]ΔΗΜΟΤΙΚΗ ΕΝΟΤΗΤΑ ΜΥΡΙΝΑΣ'!BK11</f>
        <v>6</v>
      </c>
      <c r="BL12" s="103">
        <f t="shared" si="3"/>
        <v>41</v>
      </c>
      <c r="BM12" s="103">
        <f t="shared" si="4"/>
        <v>870</v>
      </c>
      <c r="BN12" s="6"/>
      <c r="BO12" s="6"/>
      <c r="BP12" s="6"/>
      <c r="BQ12" s="6"/>
      <c r="BR12" s="6"/>
      <c r="BS12" s="6"/>
      <c r="BT12" s="6"/>
      <c r="BU12" s="6"/>
    </row>
    <row r="13" spans="1:73" ht="21" x14ac:dyDescent="0.35">
      <c r="A13" s="4" t="s">
        <v>278</v>
      </c>
      <c r="B13" s="4">
        <f>'[1]ΔΗΜΟΤΙΚΗ ΕΝΟΤΗΤΑ ΜΥΡΙΝΑΣ'!B12</f>
        <v>0</v>
      </c>
      <c r="C13" s="4">
        <f>'[1]ΔΗΜΟΤΙΚΗ ΕΝΟΤΗΤΑ ΜΥΡΙΝΑΣ'!C12</f>
        <v>21</v>
      </c>
      <c r="D13" s="4">
        <f>'[1]ΔΗΜΟΤΙΚΗ ΕΝΟΤΗΤΑ ΜΥΡΙΝΑΣ'!D12</f>
        <v>13</v>
      </c>
      <c r="E13" s="4">
        <f>'[1]ΔΗΜΟΤΙΚΗ ΕΝΟΤΗΤΑ ΜΥΡΙΝΑΣ'!E12</f>
        <v>17</v>
      </c>
      <c r="F13" s="4">
        <f>'[1]ΔΗΜΟΤΙΚΗ ΕΝΟΤΗΤΑ ΜΥΡΙΝΑΣ'!F12</f>
        <v>23</v>
      </c>
      <c r="G13" s="4">
        <f>'[1]ΔΗΜΟΤΙΚΗ ΕΝΟΤΗΤΑ ΜΥΡΙΝΑΣ'!G12</f>
        <v>15</v>
      </c>
      <c r="H13" s="4">
        <f>'[1]ΔΗΜΟΤΙΚΗ ΕΝΟΤΗΤΑ ΜΥΡΙΝΑΣ'!H12</f>
        <v>22</v>
      </c>
      <c r="I13" s="4">
        <f>'[1]ΔΗΜΟΤΙΚΗ ΕΝΟΤΗΤΑ ΜΥΡΙΝΑΣ'!I12</f>
        <v>27</v>
      </c>
      <c r="J13" s="4">
        <f>'[1]ΔΗΜΟΤΙΚΗ ΕΝΟΤΗΤΑ ΜΥΡΙΝΑΣ'!J12</f>
        <v>8</v>
      </c>
      <c r="K13" s="4">
        <f>'[1]ΔΗΜΟΤΙΚΗ ΕΝΟΤΗΤΑ ΜΥΡΙΝΑΣ'!K12</f>
        <v>4</v>
      </c>
      <c r="L13" s="4">
        <f>'[1]ΔΗΜΟΤΙΚΗ ΕΝΟΤΗΤΑ ΜΥΡΙΝΑΣ'!L12</f>
        <v>11</v>
      </c>
      <c r="M13" s="4">
        <f>'[1]ΔΗΜΟΤΙΚΗ ΕΝΟΤΗΤΑ ΜΥΡΙΝΑΣ'!M12</f>
        <v>4</v>
      </c>
      <c r="N13" s="4">
        <f>'[1]ΔΗΜΟΤΙΚΗ ΕΝΟΤΗΤΑ ΜΥΡΙΝΑΣ'!N12</f>
        <v>10</v>
      </c>
      <c r="O13" s="4">
        <f>'[1]ΔΗΜΟΤΙΚΗ ΕΝΟΤΗΤΑ ΜΥΡΙΝΑΣ'!O12</f>
        <v>12</v>
      </c>
      <c r="P13" s="4">
        <f>'[1]ΔΗΜΟΤΙΚΗ ΕΝΟΤΗΤΑ ΜΥΡΙΝΑΣ'!P12</f>
        <v>12</v>
      </c>
      <c r="Q13" s="4">
        <f>'[1]ΔΗΜΟΤΙΚΗ ΕΝΟΤΗΤΑ ΜΥΡΙΝΑΣ'!Q12</f>
        <v>7</v>
      </c>
      <c r="R13" s="4">
        <f>'[1]ΔΗΜΟΤΙΚΗ ΕΝΟΤΗΤΑ ΜΥΡΙΝΑΣ'!R12</f>
        <v>11</v>
      </c>
      <c r="S13" s="4">
        <f t="shared" si="0"/>
        <v>217</v>
      </c>
      <c r="T13" s="48"/>
      <c r="U13" s="59">
        <v>2</v>
      </c>
      <c r="V13" s="59">
        <v>4</v>
      </c>
      <c r="W13" s="59">
        <v>2</v>
      </c>
      <c r="X13" s="59">
        <v>4</v>
      </c>
      <c r="Y13" s="59"/>
      <c r="Z13" s="59"/>
      <c r="AA13" s="59"/>
      <c r="AB13" s="59"/>
      <c r="AC13" s="59"/>
      <c r="AD13" s="59"/>
      <c r="AE13" s="59">
        <v>2</v>
      </c>
      <c r="AF13" s="97"/>
      <c r="AG13" s="59"/>
      <c r="AH13" s="59"/>
      <c r="AI13" s="59">
        <v>1</v>
      </c>
      <c r="AJ13" s="59"/>
      <c r="AK13" s="4">
        <f t="shared" si="1"/>
        <v>15</v>
      </c>
      <c r="AL13" s="51"/>
      <c r="AM13" s="115">
        <v>8</v>
      </c>
      <c r="AN13" s="115">
        <v>1</v>
      </c>
      <c r="AO13" s="115">
        <v>2</v>
      </c>
      <c r="AP13" s="115">
        <v>1</v>
      </c>
      <c r="AQ13" s="115">
        <v>2</v>
      </c>
      <c r="AR13" s="121">
        <v>1</v>
      </c>
      <c r="AS13" s="121">
        <v>7</v>
      </c>
      <c r="AT13" s="121">
        <v>3</v>
      </c>
      <c r="AU13" s="121">
        <v>1</v>
      </c>
      <c r="AV13" s="121">
        <v>6</v>
      </c>
      <c r="AW13" s="130"/>
      <c r="AX13" s="4">
        <f t="shared" si="2"/>
        <v>32</v>
      </c>
      <c r="AY13" s="51"/>
      <c r="AZ13" s="4">
        <f>'[1]ΔΗΜΟΤΙΚΗ ΕΝΟΤΗΤΑ ΜΥΡΙΝΑΣ'!AZ12</f>
        <v>6</v>
      </c>
      <c r="BA13" s="4">
        <f>'[1]ΔΗΜΟΤΙΚΗ ΕΝΟΤΗΤΑ ΜΥΡΙΝΑΣ'!BA12</f>
        <v>3</v>
      </c>
      <c r="BB13" s="4">
        <f>'[1]ΔΗΜΟΤΙΚΗ ΕΝΟΤΗΤΑ ΜΥΡΙΝΑΣ'!BB12</f>
        <v>7</v>
      </c>
      <c r="BC13" s="4">
        <f>'[1]ΔΗΜΟΤΙΚΗ ΕΝΟΤΗΤΑ ΜΥΡΙΝΑΣ'!BC12</f>
        <v>3</v>
      </c>
      <c r="BD13" s="4">
        <f>'[1]ΔΗΜΟΤΙΚΗ ΕΝΟΤΗΤΑ ΜΥΡΙΝΑΣ'!BD12</f>
        <v>5</v>
      </c>
      <c r="BE13" s="4">
        <f>'[1]ΔΗΜΟΤΙΚΗ ΕΝΟΤΗΤΑ ΜΥΡΙΝΑΣ'!BE12</f>
        <v>0</v>
      </c>
      <c r="BF13" s="4">
        <f>'[1]ΔΗΜΟΤΙΚΗ ΕΝΟΤΗΤΑ ΜΥΡΙΝΑΣ'!BF12</f>
        <v>0</v>
      </c>
      <c r="BG13" s="4">
        <f>'[1]ΔΗΜΟΤΙΚΗ ΕΝΟΤΗΤΑ ΜΥΡΙΝΑΣ'!BG12</f>
        <v>2</v>
      </c>
      <c r="BH13" s="4">
        <f>'[1]ΔΗΜΟΤΙΚΗ ΕΝΟΤΗΤΑ ΜΥΡΙΝΑΣ'!BH12</f>
        <v>0</v>
      </c>
      <c r="BI13" s="4">
        <f>'[1]ΔΗΜΟΤΙΚΗ ΕΝΟΤΗΤΑ ΜΥΡΙΝΑΣ'!BI12</f>
        <v>4</v>
      </c>
      <c r="BJ13" s="4">
        <f>'[1]ΔΗΜΟΤΙΚΗ ΕΝΟΤΗΤΑ ΜΥΡΙΝΑΣ'!BJ12</f>
        <v>7</v>
      </c>
      <c r="BK13" s="4">
        <f>'[1]ΔΗΜΟΤΙΚΗ ΕΝΟΤΗΤΑ ΜΥΡΙΝΑΣ'!BK12</f>
        <v>2</v>
      </c>
      <c r="BL13" s="4">
        <f t="shared" si="3"/>
        <v>39</v>
      </c>
      <c r="BM13" s="4">
        <f t="shared" si="4"/>
        <v>303</v>
      </c>
      <c r="BN13" s="1"/>
      <c r="BO13" s="1"/>
      <c r="BP13" s="1"/>
      <c r="BQ13" s="1"/>
      <c r="BR13" s="1"/>
      <c r="BS13" s="1"/>
      <c r="BT13" s="1"/>
      <c r="BU13" s="1"/>
    </row>
    <row r="14" spans="1:73" ht="21" x14ac:dyDescent="0.35">
      <c r="A14" s="4" t="s">
        <v>10</v>
      </c>
      <c r="B14" s="4">
        <f>'[1]ΔΗΜΟΤΙΚΗ ΕΝΟΤΗΤΑ ΜΥΡΙΝΑΣ'!B13</f>
        <v>1</v>
      </c>
      <c r="C14" s="4">
        <f>'[1]ΔΗΜΟΤΙΚΗ ΕΝΟΤΗΤΑ ΜΥΡΙΝΑΣ'!C13</f>
        <v>1</v>
      </c>
      <c r="D14" s="4">
        <f>'[1]ΔΗΜΟΤΙΚΗ ΕΝΟΤΗΤΑ ΜΥΡΙΝΑΣ'!D13</f>
        <v>1</v>
      </c>
      <c r="E14" s="4">
        <f>'[1]ΔΗΜΟΤΙΚΗ ΕΝΟΤΗΤΑ ΜΥΡΙΝΑΣ'!E13</f>
        <v>3</v>
      </c>
      <c r="F14" s="4">
        <f>'[1]ΔΗΜΟΤΙΚΗ ΕΝΟΤΗΤΑ ΜΥΡΙΝΑΣ'!F13</f>
        <v>1</v>
      </c>
      <c r="G14" s="4">
        <f>'[1]ΔΗΜΟΤΙΚΗ ΕΝΟΤΗΤΑ ΜΥΡΙΝΑΣ'!G13</f>
        <v>6</v>
      </c>
      <c r="H14" s="4">
        <f>'[1]ΔΗΜΟΤΙΚΗ ΕΝΟΤΗΤΑ ΜΥΡΙΝΑΣ'!H13</f>
        <v>2</v>
      </c>
      <c r="I14" s="4">
        <f>'[1]ΔΗΜΟΤΙΚΗ ΕΝΟΤΗΤΑ ΜΥΡΙΝΑΣ'!I13</f>
        <v>3</v>
      </c>
      <c r="J14" s="4">
        <f>'[1]ΔΗΜΟΤΙΚΗ ΕΝΟΤΗΤΑ ΜΥΡΙΝΑΣ'!J13</f>
        <v>0</v>
      </c>
      <c r="K14" s="4">
        <f>'[1]ΔΗΜΟΤΙΚΗ ΕΝΟΤΗΤΑ ΜΥΡΙΝΑΣ'!K13</f>
        <v>0</v>
      </c>
      <c r="L14" s="4">
        <f>'[1]ΔΗΜΟΤΙΚΗ ΕΝΟΤΗΤΑ ΜΥΡΙΝΑΣ'!L13</f>
        <v>2</v>
      </c>
      <c r="M14" s="4">
        <f>'[1]ΔΗΜΟΤΙΚΗ ΕΝΟΤΗΤΑ ΜΥΡΙΝΑΣ'!M13</f>
        <v>1</v>
      </c>
      <c r="N14" s="4">
        <f>'[1]ΔΗΜΟΤΙΚΗ ΕΝΟΤΗΤΑ ΜΥΡΙΝΑΣ'!N13</f>
        <v>0</v>
      </c>
      <c r="O14" s="4">
        <f>'[1]ΔΗΜΟΤΙΚΗ ΕΝΟΤΗΤΑ ΜΥΡΙΝΑΣ'!O13</f>
        <v>1</v>
      </c>
      <c r="P14" s="4">
        <f>'[1]ΔΗΜΟΤΙΚΗ ΕΝΟΤΗΤΑ ΜΥΡΙΝΑΣ'!P13</f>
        <v>0</v>
      </c>
      <c r="Q14" s="4">
        <f>'[1]ΔΗΜΟΤΙΚΗ ΕΝΟΤΗΤΑ ΜΥΡΙΝΑΣ'!Q13</f>
        <v>0</v>
      </c>
      <c r="R14" s="4">
        <f>'[1]ΔΗΜΟΤΙΚΗ ΕΝΟΤΗΤΑ ΜΥΡΙΝΑΣ'!R13</f>
        <v>0</v>
      </c>
      <c r="S14" s="4">
        <f t="shared" si="0"/>
        <v>22</v>
      </c>
      <c r="T14" s="48"/>
      <c r="U14" s="59"/>
      <c r="V14" s="59"/>
      <c r="W14" s="59"/>
      <c r="X14" s="59">
        <v>1</v>
      </c>
      <c r="Y14" s="59"/>
      <c r="Z14" s="59"/>
      <c r="AA14" s="59"/>
      <c r="AB14" s="59"/>
      <c r="AC14" s="59"/>
      <c r="AD14" s="59"/>
      <c r="AE14" s="59"/>
      <c r="AF14" s="97"/>
      <c r="AG14" s="59"/>
      <c r="AH14" s="59"/>
      <c r="AI14" s="59"/>
      <c r="AJ14" s="59"/>
      <c r="AK14" s="4">
        <f t="shared" si="1"/>
        <v>1</v>
      </c>
      <c r="AL14" s="51"/>
      <c r="AM14" s="115"/>
      <c r="AN14" s="115"/>
      <c r="AO14" s="115"/>
      <c r="AP14" s="115"/>
      <c r="AQ14" s="115"/>
      <c r="AR14" s="121"/>
      <c r="AS14" s="121"/>
      <c r="AT14" s="121"/>
      <c r="AU14" s="121">
        <v>1</v>
      </c>
      <c r="AV14" s="121"/>
      <c r="AW14" s="130"/>
      <c r="AX14" s="4">
        <f t="shared" si="2"/>
        <v>1</v>
      </c>
      <c r="AY14" s="51"/>
      <c r="AZ14" s="4">
        <f>'[1]ΔΗΜΟΤΙΚΗ ΕΝΟΤΗΤΑ ΜΥΡΙΝΑΣ'!AZ13</f>
        <v>0</v>
      </c>
      <c r="BA14" s="4">
        <f>'[1]ΔΗΜΟΤΙΚΗ ΕΝΟΤΗΤΑ ΜΥΡΙΝΑΣ'!BA13</f>
        <v>0</v>
      </c>
      <c r="BB14" s="4">
        <f>'[1]ΔΗΜΟΤΙΚΗ ΕΝΟΤΗΤΑ ΜΥΡΙΝΑΣ'!BB13</f>
        <v>0</v>
      </c>
      <c r="BC14" s="4">
        <f>'[1]ΔΗΜΟΤΙΚΗ ΕΝΟΤΗΤΑ ΜΥΡΙΝΑΣ'!BC13</f>
        <v>0</v>
      </c>
      <c r="BD14" s="4">
        <f>'[1]ΔΗΜΟΤΙΚΗ ΕΝΟΤΗΤΑ ΜΥΡΙΝΑΣ'!BD13</f>
        <v>0</v>
      </c>
      <c r="BE14" s="4">
        <f>'[1]ΔΗΜΟΤΙΚΗ ΕΝΟΤΗΤΑ ΜΥΡΙΝΑΣ'!BE13</f>
        <v>0</v>
      </c>
      <c r="BF14" s="4">
        <f>'[1]ΔΗΜΟΤΙΚΗ ΕΝΟΤΗΤΑ ΜΥΡΙΝΑΣ'!BF13</f>
        <v>0</v>
      </c>
      <c r="BG14" s="4">
        <f>'[1]ΔΗΜΟΤΙΚΗ ΕΝΟΤΗΤΑ ΜΥΡΙΝΑΣ'!BG13</f>
        <v>0</v>
      </c>
      <c r="BH14" s="4">
        <f>'[1]ΔΗΜΟΤΙΚΗ ΕΝΟΤΗΤΑ ΜΥΡΙΝΑΣ'!BH13</f>
        <v>0</v>
      </c>
      <c r="BI14" s="4">
        <f>'[1]ΔΗΜΟΤΙΚΗ ΕΝΟΤΗΤΑ ΜΥΡΙΝΑΣ'!BI13</f>
        <v>0</v>
      </c>
      <c r="BJ14" s="4">
        <f>'[1]ΔΗΜΟΤΙΚΗ ΕΝΟΤΗΤΑ ΜΥΡΙΝΑΣ'!BJ13</f>
        <v>0</v>
      </c>
      <c r="BK14" s="4">
        <f>'[1]ΔΗΜΟΤΙΚΗ ΕΝΟΤΗΤΑ ΜΥΡΙΝΑΣ'!BK13</f>
        <v>0</v>
      </c>
      <c r="BL14" s="4">
        <f t="shared" si="3"/>
        <v>0</v>
      </c>
      <c r="BM14" s="4">
        <f t="shared" si="4"/>
        <v>24</v>
      </c>
      <c r="BN14" s="1"/>
      <c r="BO14" s="1"/>
      <c r="BP14" s="1"/>
      <c r="BQ14" s="1"/>
      <c r="BR14" s="1"/>
      <c r="BS14" s="1"/>
      <c r="BT14" s="1"/>
      <c r="BU14" s="1"/>
    </row>
    <row r="15" spans="1:73" ht="21" x14ac:dyDescent="0.35">
      <c r="A15" s="4" t="s">
        <v>11</v>
      </c>
      <c r="B15" s="4">
        <f>'[1]ΔΗΜΟΤΙΚΗ ΕΝΟΤΗΤΑ ΜΥΡΙΝΑΣ'!B14</f>
        <v>4</v>
      </c>
      <c r="C15" s="4">
        <f>'[1]ΔΗΜΟΤΙΚΗ ΕΝΟΤΗΤΑ ΜΥΡΙΝΑΣ'!C14</f>
        <v>3</v>
      </c>
      <c r="D15" s="4">
        <f>'[1]ΔΗΜΟΤΙΚΗ ΕΝΟΤΗΤΑ ΜΥΡΙΝΑΣ'!D14</f>
        <v>2</v>
      </c>
      <c r="E15" s="4">
        <f>'[1]ΔΗΜΟΤΙΚΗ ΕΝΟΤΗΤΑ ΜΥΡΙΝΑΣ'!E14</f>
        <v>4</v>
      </c>
      <c r="F15" s="4">
        <f>'[1]ΔΗΜΟΤΙΚΗ ΕΝΟΤΗΤΑ ΜΥΡΙΝΑΣ'!F14</f>
        <v>0</v>
      </c>
      <c r="G15" s="4">
        <f>'[1]ΔΗΜΟΤΙΚΗ ΕΝΟΤΗΤΑ ΜΥΡΙΝΑΣ'!G14</f>
        <v>3</v>
      </c>
      <c r="H15" s="4">
        <f>'[1]ΔΗΜΟΤΙΚΗ ΕΝΟΤΗΤΑ ΜΥΡΙΝΑΣ'!H14</f>
        <v>2</v>
      </c>
      <c r="I15" s="4">
        <f>'[1]ΔΗΜΟΤΙΚΗ ΕΝΟΤΗΤΑ ΜΥΡΙΝΑΣ'!I14</f>
        <v>6</v>
      </c>
      <c r="J15" s="4">
        <f>'[1]ΔΗΜΟΤΙΚΗ ΕΝΟΤΗΤΑ ΜΥΡΙΝΑΣ'!J14</f>
        <v>3</v>
      </c>
      <c r="K15" s="4">
        <f>'[1]ΔΗΜΟΤΙΚΗ ΕΝΟΤΗΤΑ ΜΥΡΙΝΑΣ'!K14</f>
        <v>4</v>
      </c>
      <c r="L15" s="4">
        <f>'[1]ΔΗΜΟΤΙΚΗ ΕΝΟΤΗΤΑ ΜΥΡΙΝΑΣ'!L14</f>
        <v>0</v>
      </c>
      <c r="M15" s="4">
        <f>'[1]ΔΗΜΟΤΙΚΗ ΕΝΟΤΗΤΑ ΜΥΡΙΝΑΣ'!M14</f>
        <v>1</v>
      </c>
      <c r="N15" s="4">
        <f>'[1]ΔΗΜΟΤΙΚΗ ΕΝΟΤΗΤΑ ΜΥΡΙΝΑΣ'!N14</f>
        <v>3</v>
      </c>
      <c r="O15" s="4">
        <f>'[1]ΔΗΜΟΤΙΚΗ ΕΝΟΤΗΤΑ ΜΥΡΙΝΑΣ'!O14</f>
        <v>3</v>
      </c>
      <c r="P15" s="4">
        <f>'[1]ΔΗΜΟΤΙΚΗ ΕΝΟΤΗΤΑ ΜΥΡΙΝΑΣ'!P14</f>
        <v>0</v>
      </c>
      <c r="Q15" s="4">
        <f>'[1]ΔΗΜΟΤΙΚΗ ΕΝΟΤΗΤΑ ΜΥΡΙΝΑΣ'!Q14</f>
        <v>2</v>
      </c>
      <c r="R15" s="4">
        <f>'[1]ΔΗΜΟΤΙΚΗ ΕΝΟΤΗΤΑ ΜΥΡΙΝΑΣ'!R14</f>
        <v>0</v>
      </c>
      <c r="S15" s="4">
        <f t="shared" si="0"/>
        <v>40</v>
      </c>
      <c r="T15" s="48"/>
      <c r="U15" s="59"/>
      <c r="V15" s="59">
        <v>2</v>
      </c>
      <c r="W15" s="59"/>
      <c r="X15" s="59"/>
      <c r="Y15" s="59"/>
      <c r="Z15" s="59"/>
      <c r="AA15" s="59"/>
      <c r="AB15" s="59"/>
      <c r="AC15" s="59"/>
      <c r="AD15" s="59"/>
      <c r="AE15" s="59"/>
      <c r="AF15" s="97"/>
      <c r="AG15" s="59"/>
      <c r="AH15" s="59"/>
      <c r="AI15" s="59"/>
      <c r="AJ15" s="59">
        <v>1</v>
      </c>
      <c r="AK15" s="4">
        <f t="shared" si="1"/>
        <v>3</v>
      </c>
      <c r="AL15" s="51"/>
      <c r="AM15" s="115"/>
      <c r="AN15" s="115"/>
      <c r="AO15" s="115"/>
      <c r="AP15" s="115"/>
      <c r="AQ15" s="115"/>
      <c r="AR15" s="121"/>
      <c r="AS15" s="121"/>
      <c r="AT15" s="121"/>
      <c r="AU15" s="121"/>
      <c r="AV15" s="121"/>
      <c r="AW15" s="130"/>
      <c r="AX15" s="4">
        <f t="shared" si="2"/>
        <v>0</v>
      </c>
      <c r="AY15" s="51"/>
      <c r="AZ15" s="4">
        <f>'[1]ΔΗΜΟΤΙΚΗ ΕΝΟΤΗΤΑ ΜΥΡΙΝΑΣ'!AZ14</f>
        <v>0</v>
      </c>
      <c r="BA15" s="4">
        <f>'[1]ΔΗΜΟΤΙΚΗ ΕΝΟΤΗΤΑ ΜΥΡΙΝΑΣ'!BA14</f>
        <v>0</v>
      </c>
      <c r="BB15" s="4">
        <f>'[1]ΔΗΜΟΤΙΚΗ ΕΝΟΤΗΤΑ ΜΥΡΙΝΑΣ'!BB14</f>
        <v>0</v>
      </c>
      <c r="BC15" s="4">
        <f>'[1]ΔΗΜΟΤΙΚΗ ΕΝΟΤΗΤΑ ΜΥΡΙΝΑΣ'!BC14</f>
        <v>0</v>
      </c>
      <c r="BD15" s="4">
        <f>'[1]ΔΗΜΟΤΙΚΗ ΕΝΟΤΗΤΑ ΜΥΡΙΝΑΣ'!BD14</f>
        <v>0</v>
      </c>
      <c r="BE15" s="4">
        <f>'[1]ΔΗΜΟΤΙΚΗ ΕΝΟΤΗΤΑ ΜΥΡΙΝΑΣ'!BE14</f>
        <v>0</v>
      </c>
      <c r="BF15" s="4">
        <f>'[1]ΔΗΜΟΤΙΚΗ ΕΝΟΤΗΤΑ ΜΥΡΙΝΑΣ'!BF14</f>
        <v>0</v>
      </c>
      <c r="BG15" s="4">
        <f>'[1]ΔΗΜΟΤΙΚΗ ΕΝΟΤΗΤΑ ΜΥΡΙΝΑΣ'!BG14</f>
        <v>1</v>
      </c>
      <c r="BH15" s="4">
        <f>'[1]ΔΗΜΟΤΙΚΗ ΕΝΟΤΗΤΑ ΜΥΡΙΝΑΣ'!BH14</f>
        <v>1</v>
      </c>
      <c r="BI15" s="4">
        <f>'[1]ΔΗΜΟΤΙΚΗ ΕΝΟΤΗΤΑ ΜΥΡΙΝΑΣ'!BI14</f>
        <v>0</v>
      </c>
      <c r="BJ15" s="4">
        <f>'[1]ΔΗΜΟΤΙΚΗ ΕΝΟΤΗΤΑ ΜΥΡΙΝΑΣ'!BJ14</f>
        <v>0</v>
      </c>
      <c r="BK15" s="4">
        <f>'[1]ΔΗΜΟΤΙΚΗ ΕΝΟΤΗΤΑ ΜΥΡΙΝΑΣ'!BK14</f>
        <v>1</v>
      </c>
      <c r="BL15" s="4">
        <f t="shared" si="3"/>
        <v>3</v>
      </c>
      <c r="BM15" s="4">
        <f t="shared" si="4"/>
        <v>46</v>
      </c>
      <c r="BN15" s="1"/>
      <c r="BO15" s="1"/>
      <c r="BP15" s="1"/>
      <c r="BQ15" s="1"/>
      <c r="BR15" s="1"/>
      <c r="BS15" s="1"/>
      <c r="BT15" s="1"/>
      <c r="BU15" s="1"/>
    </row>
    <row r="16" spans="1:73" ht="21" x14ac:dyDescent="0.35">
      <c r="A16" s="4" t="s">
        <v>12</v>
      </c>
      <c r="B16" s="4">
        <f>'[1]ΔΗΜΟΤΙΚΗ ΕΝΟΤΗΤΑ ΜΥΡΙΝΑΣ'!B16</f>
        <v>0</v>
      </c>
      <c r="C16" s="4">
        <f>'[1]ΔΗΜΟΤΙΚΗ ΕΝΟΤΗΤΑ ΜΥΡΙΝΑΣ'!C16</f>
        <v>15</v>
      </c>
      <c r="D16" s="4">
        <f>'[1]ΔΗΜΟΤΙΚΗ ΕΝΟΤΗΤΑ ΜΥΡΙΝΑΣ'!D16</f>
        <v>15</v>
      </c>
      <c r="E16" s="4">
        <f>'[1]ΔΗΜΟΤΙΚΗ ΕΝΟΤΗΤΑ ΜΥΡΙΝΑΣ'!E16</f>
        <v>9</v>
      </c>
      <c r="F16" s="4">
        <f>'[1]ΔΗΜΟΤΙΚΗ ΕΝΟΤΗΤΑ ΜΥΡΙΝΑΣ'!F16</f>
        <v>14</v>
      </c>
      <c r="G16" s="4">
        <f>'[1]ΔΗΜΟΤΙΚΗ ΕΝΟΤΗΤΑ ΜΥΡΙΝΑΣ'!G16</f>
        <v>20</v>
      </c>
      <c r="H16" s="4">
        <f>'[1]ΔΗΜΟΤΙΚΗ ΕΝΟΤΗΤΑ ΜΥΡΙΝΑΣ'!H16</f>
        <v>23</v>
      </c>
      <c r="I16" s="4">
        <f>'[1]ΔΗΜΟΤΙΚΗ ΕΝΟΤΗΤΑ ΜΥΡΙΝΑΣ'!I16</f>
        <v>34</v>
      </c>
      <c r="J16" s="4">
        <f>'[1]ΔΗΜΟΤΙΚΗ ΕΝΟΤΗΤΑ ΜΥΡΙΝΑΣ'!J16</f>
        <v>16</v>
      </c>
      <c r="K16" s="4">
        <f>'[1]ΔΗΜΟΤΙΚΗ ΕΝΟΤΗΤΑ ΜΥΡΙΝΑΣ'!K16</f>
        <v>9</v>
      </c>
      <c r="L16" s="4">
        <f>'[1]ΔΗΜΟΤΙΚΗ ΕΝΟΤΗΤΑ ΜΥΡΙΝΑΣ'!L16</f>
        <v>4</v>
      </c>
      <c r="M16" s="4">
        <f>'[1]ΔΗΜΟΤΙΚΗ ΕΝΟΤΗΤΑ ΜΥΡΙΝΑΣ'!M16</f>
        <v>9</v>
      </c>
      <c r="N16" s="4">
        <f>'[1]ΔΗΜΟΤΙΚΗ ΕΝΟΤΗΤΑ ΜΥΡΙΝΑΣ'!N16</f>
        <v>13</v>
      </c>
      <c r="O16" s="4">
        <f>'[1]ΔΗΜΟΤΙΚΗ ΕΝΟΤΗΤΑ ΜΥΡΙΝΑΣ'!O16</f>
        <v>15</v>
      </c>
      <c r="P16" s="4">
        <f>'[1]ΔΗΜΟΤΙΚΗ ΕΝΟΤΗΤΑ ΜΥΡΙΝΑΣ'!P16</f>
        <v>8</v>
      </c>
      <c r="Q16" s="4">
        <f>'[1]ΔΗΜΟΤΙΚΗ ΕΝΟΤΗΤΑ ΜΥΡΙΝΑΣ'!Q16</f>
        <v>31</v>
      </c>
      <c r="R16" s="4">
        <f>'[1]ΔΗΜΟΤΙΚΗ ΕΝΟΤΗΤΑ ΜΥΡΙΝΑΣ'!R16</f>
        <v>37</v>
      </c>
      <c r="S16" s="4">
        <f t="shared" si="0"/>
        <v>272</v>
      </c>
      <c r="T16" s="48"/>
      <c r="U16" s="59"/>
      <c r="V16" s="59"/>
      <c r="W16" s="59"/>
      <c r="X16" s="59">
        <v>2</v>
      </c>
      <c r="Y16" s="59">
        <v>2</v>
      </c>
      <c r="Z16" s="59"/>
      <c r="AA16" s="59">
        <v>1</v>
      </c>
      <c r="AB16" s="59"/>
      <c r="AC16" s="59"/>
      <c r="AD16" s="59">
        <v>1</v>
      </c>
      <c r="AE16" s="59">
        <v>1</v>
      </c>
      <c r="AF16" s="97"/>
      <c r="AG16" s="59"/>
      <c r="AH16" s="59"/>
      <c r="AI16" s="59">
        <v>1</v>
      </c>
      <c r="AJ16" s="59">
        <v>1</v>
      </c>
      <c r="AK16" s="4">
        <f t="shared" si="1"/>
        <v>9</v>
      </c>
      <c r="AL16" s="51"/>
      <c r="AM16" s="115">
        <v>3</v>
      </c>
      <c r="AN16" s="115"/>
      <c r="AO16" s="115"/>
      <c r="AP16" s="115">
        <v>1</v>
      </c>
      <c r="AQ16" s="115">
        <v>3</v>
      </c>
      <c r="AR16" s="121"/>
      <c r="AS16" s="121"/>
      <c r="AT16" s="121"/>
      <c r="AU16" s="121">
        <v>2</v>
      </c>
      <c r="AV16" s="121">
        <v>1</v>
      </c>
      <c r="AW16" s="130">
        <v>1</v>
      </c>
      <c r="AX16" s="4">
        <f t="shared" si="2"/>
        <v>11</v>
      </c>
      <c r="AY16" s="51"/>
      <c r="AZ16" s="4">
        <f>'[1]ΔΗΜΟΤΙΚΗ ΕΝΟΤΗΤΑ ΜΥΡΙΝΑΣ'!AZ16</f>
        <v>0</v>
      </c>
      <c r="BA16" s="4">
        <f>'[1]ΔΗΜΟΤΙΚΗ ΕΝΟΤΗΤΑ ΜΥΡΙΝΑΣ'!BA16</f>
        <v>0</v>
      </c>
      <c r="BB16" s="4">
        <f>'[1]ΔΗΜΟΤΙΚΗ ΕΝΟΤΗΤΑ ΜΥΡΙΝΑΣ'!BB16</f>
        <v>0</v>
      </c>
      <c r="BC16" s="4">
        <f>'[1]ΔΗΜΟΤΙΚΗ ΕΝΟΤΗΤΑ ΜΥΡΙΝΑΣ'!BC16</f>
        <v>0</v>
      </c>
      <c r="BD16" s="4">
        <f>'[1]ΔΗΜΟΤΙΚΗ ΕΝΟΤΗΤΑ ΜΥΡΙΝΑΣ'!BD16</f>
        <v>1</v>
      </c>
      <c r="BE16" s="4">
        <f>'[1]ΔΗΜΟΤΙΚΗ ΕΝΟΤΗΤΑ ΜΥΡΙΝΑΣ'!BE16</f>
        <v>0</v>
      </c>
      <c r="BF16" s="4">
        <f>'[1]ΔΗΜΟΤΙΚΗ ΕΝΟΤΗΤΑ ΜΥΡΙΝΑΣ'!BF16</f>
        <v>0</v>
      </c>
      <c r="BG16" s="4">
        <f>'[1]ΔΗΜΟΤΙΚΗ ΕΝΟΤΗΤΑ ΜΥΡΙΝΑΣ'!BG16</f>
        <v>0</v>
      </c>
      <c r="BH16" s="4">
        <f>'[1]ΔΗΜΟΤΙΚΗ ΕΝΟΤΗΤΑ ΜΥΡΙΝΑΣ'!BH16</f>
        <v>0</v>
      </c>
      <c r="BI16" s="4">
        <f>'[1]ΔΗΜΟΤΙΚΗ ΕΝΟΤΗΤΑ ΜΥΡΙΝΑΣ'!BI16</f>
        <v>0</v>
      </c>
      <c r="BJ16" s="4">
        <f>'[1]ΔΗΜΟΤΙΚΗ ΕΝΟΤΗΤΑ ΜΥΡΙΝΑΣ'!BJ16</f>
        <v>0</v>
      </c>
      <c r="BK16" s="4">
        <f>'[1]ΔΗΜΟΤΙΚΗ ΕΝΟΤΗΤΑ ΜΥΡΙΝΑΣ'!BK16</f>
        <v>0</v>
      </c>
      <c r="BL16" s="4">
        <f t="shared" si="3"/>
        <v>1</v>
      </c>
      <c r="BM16" s="4">
        <f t="shared" si="4"/>
        <v>293</v>
      </c>
      <c r="BN16" s="1"/>
      <c r="BO16" s="1"/>
      <c r="BP16" s="1"/>
      <c r="BQ16" s="1"/>
      <c r="BR16" s="1"/>
      <c r="BS16" s="1"/>
      <c r="BT16" s="1"/>
      <c r="BU16" s="1"/>
    </row>
    <row r="17" spans="1:73" ht="21" x14ac:dyDescent="0.35">
      <c r="A17" s="4" t="s">
        <v>13</v>
      </c>
      <c r="B17" s="4">
        <f>'[1]ΔΗΜΟΤΙΚΗ ΕΝΟΤΗΤΑ ΜΥΡΙΝΑΣ'!B17</f>
        <v>4</v>
      </c>
      <c r="C17" s="4">
        <f>'[1]ΔΗΜΟΤΙΚΗ ΕΝΟΤΗΤΑ ΜΥΡΙΝΑΣ'!C17</f>
        <v>4</v>
      </c>
      <c r="D17" s="4">
        <f>'[1]ΔΗΜΟΤΙΚΗ ΕΝΟΤΗΤΑ ΜΥΡΙΝΑΣ'!D17</f>
        <v>4</v>
      </c>
      <c r="E17" s="4">
        <f>'[1]ΔΗΜΟΤΙΚΗ ΕΝΟΤΗΤΑ ΜΥΡΙΝΑΣ'!E17</f>
        <v>2</v>
      </c>
      <c r="F17" s="4">
        <f>'[1]ΔΗΜΟΤΙΚΗ ΕΝΟΤΗΤΑ ΜΥΡΙΝΑΣ'!F17</f>
        <v>1</v>
      </c>
      <c r="G17" s="4">
        <f>'[1]ΔΗΜΟΤΙΚΗ ΕΝΟΤΗΤΑ ΜΥΡΙΝΑΣ'!G17</f>
        <v>5</v>
      </c>
      <c r="H17" s="4">
        <f>'[1]ΔΗΜΟΤΙΚΗ ΕΝΟΤΗΤΑ ΜΥΡΙΝΑΣ'!H17</f>
        <v>1</v>
      </c>
      <c r="I17" s="4">
        <f>'[1]ΔΗΜΟΤΙΚΗ ΕΝΟΤΗΤΑ ΜΥΡΙΝΑΣ'!I17</f>
        <v>2</v>
      </c>
      <c r="J17" s="4">
        <f>'[1]ΔΗΜΟΤΙΚΗ ΕΝΟΤΗΤΑ ΜΥΡΙΝΑΣ'!J17</f>
        <v>1</v>
      </c>
      <c r="K17" s="4">
        <f>'[1]ΔΗΜΟΤΙΚΗ ΕΝΟΤΗΤΑ ΜΥΡΙΝΑΣ'!K17</f>
        <v>2</v>
      </c>
      <c r="L17" s="4">
        <f>'[1]ΔΗΜΟΤΙΚΗ ΕΝΟΤΗΤΑ ΜΥΡΙΝΑΣ'!L17</f>
        <v>0</v>
      </c>
      <c r="M17" s="4">
        <f>'[1]ΔΗΜΟΤΙΚΗ ΕΝΟΤΗΤΑ ΜΥΡΙΝΑΣ'!M17</f>
        <v>6</v>
      </c>
      <c r="N17" s="4">
        <f>'[1]ΔΗΜΟΤΙΚΗ ΕΝΟΤΗΤΑ ΜΥΡΙΝΑΣ'!N17</f>
        <v>1</v>
      </c>
      <c r="O17" s="4">
        <f>'[1]ΔΗΜΟΤΙΚΗ ΕΝΟΤΗΤΑ ΜΥΡΙΝΑΣ'!O17</f>
        <v>4</v>
      </c>
      <c r="P17" s="4">
        <f>'[1]ΔΗΜΟΤΙΚΗ ΕΝΟΤΗΤΑ ΜΥΡΙΝΑΣ'!P17</f>
        <v>0</v>
      </c>
      <c r="Q17" s="4">
        <f>'[1]ΔΗΜΟΤΙΚΗ ΕΝΟΤΗΤΑ ΜΥΡΙΝΑΣ'!Q17</f>
        <v>26</v>
      </c>
      <c r="R17" s="4">
        <f>'[1]ΔΗΜΟΤΙΚΗ ΕΝΟΤΗΤΑ ΜΥΡΙΝΑΣ'!R17</f>
        <v>30</v>
      </c>
      <c r="S17" s="4">
        <f t="shared" si="0"/>
        <v>93</v>
      </c>
      <c r="T17" s="48"/>
      <c r="U17" s="59"/>
      <c r="V17" s="59"/>
      <c r="W17" s="59"/>
      <c r="X17" s="59">
        <v>1</v>
      </c>
      <c r="Y17" s="59"/>
      <c r="Z17" s="59"/>
      <c r="AA17" s="59"/>
      <c r="AB17" s="59"/>
      <c r="AC17" s="59"/>
      <c r="AD17" s="59"/>
      <c r="AE17" s="59"/>
      <c r="AF17" s="97"/>
      <c r="AG17" s="59"/>
      <c r="AH17" s="59"/>
      <c r="AI17" s="59"/>
      <c r="AJ17" s="59"/>
      <c r="AK17" s="4">
        <f t="shared" si="1"/>
        <v>1</v>
      </c>
      <c r="AL17" s="51"/>
      <c r="AM17" s="115"/>
      <c r="AN17" s="115"/>
      <c r="AO17" s="115"/>
      <c r="AP17" s="115"/>
      <c r="AQ17" s="115"/>
      <c r="AR17" s="121"/>
      <c r="AS17" s="121"/>
      <c r="AT17" s="121"/>
      <c r="AU17" s="121">
        <v>3</v>
      </c>
      <c r="AV17" s="121">
        <v>1</v>
      </c>
      <c r="AW17" s="130"/>
      <c r="AX17" s="4">
        <f t="shared" si="2"/>
        <v>4</v>
      </c>
      <c r="AY17" s="51"/>
      <c r="AZ17" s="4">
        <f>'[1]ΔΗΜΟΤΙΚΗ ΕΝΟΤΗΤΑ ΜΥΡΙΝΑΣ'!AZ17</f>
        <v>0</v>
      </c>
      <c r="BA17" s="4">
        <f>'[1]ΔΗΜΟΤΙΚΗ ΕΝΟΤΗΤΑ ΜΥΡΙΝΑΣ'!BA17</f>
        <v>0</v>
      </c>
      <c r="BB17" s="4">
        <f>'[1]ΔΗΜΟΤΙΚΗ ΕΝΟΤΗΤΑ ΜΥΡΙΝΑΣ'!BB17</f>
        <v>0</v>
      </c>
      <c r="BC17" s="4">
        <f>'[1]ΔΗΜΟΤΙΚΗ ΕΝΟΤΗΤΑ ΜΥΡΙΝΑΣ'!BC17</f>
        <v>0</v>
      </c>
      <c r="BD17" s="4">
        <f>'[1]ΔΗΜΟΤΙΚΗ ΕΝΟΤΗΤΑ ΜΥΡΙΝΑΣ'!BD17</f>
        <v>0</v>
      </c>
      <c r="BE17" s="4">
        <f>'[1]ΔΗΜΟΤΙΚΗ ΕΝΟΤΗΤΑ ΜΥΡΙΝΑΣ'!BE17</f>
        <v>0</v>
      </c>
      <c r="BF17" s="4">
        <f>'[1]ΔΗΜΟΤΙΚΗ ΕΝΟΤΗΤΑ ΜΥΡΙΝΑΣ'!BF17</f>
        <v>0</v>
      </c>
      <c r="BG17" s="4">
        <f>'[1]ΔΗΜΟΤΙΚΗ ΕΝΟΤΗΤΑ ΜΥΡΙΝΑΣ'!BG17</f>
        <v>0</v>
      </c>
      <c r="BH17" s="4">
        <f>'[1]ΔΗΜΟΤΙΚΗ ΕΝΟΤΗΤΑ ΜΥΡΙΝΑΣ'!BH17</f>
        <v>0</v>
      </c>
      <c r="BI17" s="4">
        <f>'[1]ΔΗΜΟΤΙΚΗ ΕΝΟΤΗΤΑ ΜΥΡΙΝΑΣ'!BI17</f>
        <v>0</v>
      </c>
      <c r="BJ17" s="4">
        <f>'[1]ΔΗΜΟΤΙΚΗ ΕΝΟΤΗΤΑ ΜΥΡΙΝΑΣ'!BJ17</f>
        <v>0</v>
      </c>
      <c r="BK17" s="4">
        <f>'[1]ΔΗΜΟΤΙΚΗ ΕΝΟΤΗΤΑ ΜΥΡΙΝΑΣ'!BK17</f>
        <v>0</v>
      </c>
      <c r="BL17" s="4">
        <f t="shared" si="3"/>
        <v>0</v>
      </c>
      <c r="BM17" s="4">
        <f t="shared" si="4"/>
        <v>98</v>
      </c>
      <c r="BN17" s="1"/>
      <c r="BO17" s="1"/>
      <c r="BP17" s="1"/>
      <c r="BQ17" s="1"/>
      <c r="BR17" s="1"/>
      <c r="BS17" s="1"/>
      <c r="BT17" s="1"/>
      <c r="BU17" s="1"/>
    </row>
    <row r="18" spans="1:73" ht="21" x14ac:dyDescent="0.35">
      <c r="A18" s="4" t="s">
        <v>14</v>
      </c>
      <c r="B18" s="4">
        <f>'[1]ΔΗΜΟΤΙΚΗ ΕΝΟΤΗΤΑ ΜΥΡΙΝΑΣ'!B18</f>
        <v>6</v>
      </c>
      <c r="C18" s="4">
        <f>'[1]ΔΗΜΟΤΙΚΗ ΕΝΟΤΗΤΑ ΜΥΡΙΝΑΣ'!C18</f>
        <v>6</v>
      </c>
      <c r="D18" s="4">
        <f>'[1]ΔΗΜΟΤΙΚΗ ΕΝΟΤΗΤΑ ΜΥΡΙΝΑΣ'!D18</f>
        <v>13</v>
      </c>
      <c r="E18" s="4">
        <f>'[1]ΔΗΜΟΤΙΚΗ ΕΝΟΤΗΤΑ ΜΥΡΙΝΑΣ'!E18</f>
        <v>15</v>
      </c>
      <c r="F18" s="4">
        <f>'[1]ΔΗΜΟΤΙΚΗ ΕΝΟΤΗΤΑ ΜΥΡΙΝΑΣ'!F18</f>
        <v>2</v>
      </c>
      <c r="G18" s="4">
        <f>'[1]ΔΗΜΟΤΙΚΗ ΕΝΟΤΗΤΑ ΜΥΡΙΝΑΣ'!G18</f>
        <v>14</v>
      </c>
      <c r="H18" s="4">
        <f>'[1]ΔΗΜΟΤΙΚΗ ΕΝΟΤΗΤΑ ΜΥΡΙΝΑΣ'!H18</f>
        <v>6</v>
      </c>
      <c r="I18" s="4">
        <f>'[1]ΔΗΜΟΤΙΚΗ ΕΝΟΤΗΤΑ ΜΥΡΙΝΑΣ'!I18</f>
        <v>11</v>
      </c>
      <c r="J18" s="4">
        <f>'[1]ΔΗΜΟΤΙΚΗ ΕΝΟΤΗΤΑ ΜΥΡΙΝΑΣ'!J18</f>
        <v>16</v>
      </c>
      <c r="K18" s="4">
        <f>'[1]ΔΗΜΟΤΙΚΗ ΕΝΟΤΗΤΑ ΜΥΡΙΝΑΣ'!K18</f>
        <v>9</v>
      </c>
      <c r="L18" s="4">
        <f>'[1]ΔΗΜΟΤΙΚΗ ΕΝΟΤΗΤΑ ΜΥΡΙΝΑΣ'!L18</f>
        <v>4</v>
      </c>
      <c r="M18" s="4">
        <f>'[1]ΔΗΜΟΤΙΚΗ ΕΝΟΤΗΤΑ ΜΥΡΙΝΑΣ'!M18</f>
        <v>0</v>
      </c>
      <c r="N18" s="4">
        <f>'[1]ΔΗΜΟΤΙΚΗ ΕΝΟΤΗΤΑ ΜΥΡΙΝΑΣ'!N18</f>
        <v>4</v>
      </c>
      <c r="O18" s="4">
        <f>'[1]ΔΗΜΟΤΙΚΗ ΕΝΟΤΗΤΑ ΜΥΡΙΝΑΣ'!O18</f>
        <v>1</v>
      </c>
      <c r="P18" s="4">
        <f>'[1]ΔΗΜΟΤΙΚΗ ΕΝΟΤΗΤΑ ΜΥΡΙΝΑΣ'!P18</f>
        <v>4</v>
      </c>
      <c r="Q18" s="4">
        <f>'[1]ΔΗΜΟΤΙΚΗ ΕΝΟΤΗΤΑ ΜΥΡΙΝΑΣ'!Q18</f>
        <v>6</v>
      </c>
      <c r="R18" s="4">
        <f>'[1]ΔΗΜΟΤΙΚΗ ΕΝΟΤΗΤΑ ΜΥΡΙΝΑΣ'!R18</f>
        <v>3</v>
      </c>
      <c r="S18" s="4">
        <f t="shared" si="0"/>
        <v>120</v>
      </c>
      <c r="T18" s="48"/>
      <c r="U18" s="59">
        <v>1</v>
      </c>
      <c r="V18" s="59">
        <v>1</v>
      </c>
      <c r="W18" s="59">
        <v>1</v>
      </c>
      <c r="X18" s="59"/>
      <c r="Y18" s="59"/>
      <c r="Z18" s="59"/>
      <c r="AA18" s="59"/>
      <c r="AB18" s="59"/>
      <c r="AC18" s="59"/>
      <c r="AD18" s="59">
        <v>2</v>
      </c>
      <c r="AE18" s="59"/>
      <c r="AF18" s="97"/>
      <c r="AG18" s="59"/>
      <c r="AH18" s="59"/>
      <c r="AI18" s="59"/>
      <c r="AJ18" s="59"/>
      <c r="AK18" s="4">
        <f t="shared" si="1"/>
        <v>5</v>
      </c>
      <c r="AL18" s="51"/>
      <c r="AM18" s="115"/>
      <c r="AN18" s="115"/>
      <c r="AO18" s="115"/>
      <c r="AP18" s="115"/>
      <c r="AQ18" s="115"/>
      <c r="AR18" s="121"/>
      <c r="AS18" s="121">
        <v>1</v>
      </c>
      <c r="AT18" s="121"/>
      <c r="AU18" s="121"/>
      <c r="AV18" s="121"/>
      <c r="AW18" s="130"/>
      <c r="AX18" s="4">
        <f t="shared" si="2"/>
        <v>1</v>
      </c>
      <c r="AY18" s="51"/>
      <c r="AZ18" s="4">
        <f>'[1]ΔΗΜΟΤΙΚΗ ΕΝΟΤΗΤΑ ΜΥΡΙΝΑΣ'!AZ18</f>
        <v>0</v>
      </c>
      <c r="BA18" s="4">
        <f>'[1]ΔΗΜΟΤΙΚΗ ΕΝΟΤΗΤΑ ΜΥΡΙΝΑΣ'!BA18</f>
        <v>0</v>
      </c>
      <c r="BB18" s="4">
        <f>'[1]ΔΗΜΟΤΙΚΗ ΕΝΟΤΗΤΑ ΜΥΡΙΝΑΣ'!BB18</f>
        <v>0</v>
      </c>
      <c r="BC18" s="4">
        <f>'[1]ΔΗΜΟΤΙΚΗ ΕΝΟΤΗΤΑ ΜΥΡΙΝΑΣ'!BC18</f>
        <v>0</v>
      </c>
      <c r="BD18" s="4">
        <f>'[1]ΔΗΜΟΤΙΚΗ ΕΝΟΤΗΤΑ ΜΥΡΙΝΑΣ'!BD18</f>
        <v>1</v>
      </c>
      <c r="BE18" s="4">
        <f>'[1]ΔΗΜΟΤΙΚΗ ΕΝΟΤΗΤΑ ΜΥΡΙΝΑΣ'!BE18</f>
        <v>0</v>
      </c>
      <c r="BF18" s="4">
        <f>'[1]ΔΗΜΟΤΙΚΗ ΕΝΟΤΗΤΑ ΜΥΡΙΝΑΣ'!BF18</f>
        <v>0</v>
      </c>
      <c r="BG18" s="4">
        <f>'[1]ΔΗΜΟΤΙΚΗ ΕΝΟΤΗΤΑ ΜΥΡΙΝΑΣ'!BG18</f>
        <v>0</v>
      </c>
      <c r="BH18" s="4">
        <f>'[1]ΔΗΜΟΤΙΚΗ ΕΝΟΤΗΤΑ ΜΥΡΙΝΑΣ'!BH18</f>
        <v>0</v>
      </c>
      <c r="BI18" s="4">
        <f>'[1]ΔΗΜΟΤΙΚΗ ΕΝΟΤΗΤΑ ΜΥΡΙΝΑΣ'!BI18</f>
        <v>0</v>
      </c>
      <c r="BJ18" s="4">
        <f>'[1]ΔΗΜΟΤΙΚΗ ΕΝΟΤΗΤΑ ΜΥΡΙΝΑΣ'!BJ18</f>
        <v>1</v>
      </c>
      <c r="BK18" s="4">
        <f>'[1]ΔΗΜΟΤΙΚΗ ΕΝΟΤΗΤΑ ΜΥΡΙΝΑΣ'!BK18</f>
        <v>1</v>
      </c>
      <c r="BL18" s="4">
        <f t="shared" si="3"/>
        <v>3</v>
      </c>
      <c r="BM18" s="4">
        <f t="shared" si="4"/>
        <v>129</v>
      </c>
      <c r="BN18" s="1"/>
      <c r="BO18" s="1"/>
      <c r="BP18" s="1"/>
      <c r="BQ18" s="1"/>
      <c r="BR18" s="1"/>
      <c r="BS18" s="1"/>
      <c r="BT18" s="1"/>
      <c r="BU18" s="1"/>
    </row>
    <row r="19" spans="1:73" ht="21" x14ac:dyDescent="0.35">
      <c r="A19" s="4" t="s">
        <v>15</v>
      </c>
      <c r="B19" s="4">
        <f>'[1]ΔΗΜΟΤΙΚΗ ΕΝΟΤΗΤΑ ΜΥΡΙΝΑΣ'!B19</f>
        <v>1</v>
      </c>
      <c r="C19" s="4">
        <f>'[1]ΔΗΜΟΤΙΚΗ ΕΝΟΤΗΤΑ ΜΥΡΙΝΑΣ'!C19</f>
        <v>7</v>
      </c>
      <c r="D19" s="4">
        <f>'[1]ΔΗΜΟΤΙΚΗ ΕΝΟΤΗΤΑ ΜΥΡΙΝΑΣ'!D19</f>
        <v>12</v>
      </c>
      <c r="E19" s="4">
        <f>'[1]ΔΗΜΟΤΙΚΗ ΕΝΟΤΗΤΑ ΜΥΡΙΝΑΣ'!E19</f>
        <v>2</v>
      </c>
      <c r="F19" s="4">
        <f>'[1]ΔΗΜΟΤΙΚΗ ΕΝΟΤΗΤΑ ΜΥΡΙΝΑΣ'!F19</f>
        <v>3</v>
      </c>
      <c r="G19" s="4">
        <f>'[1]ΔΗΜΟΤΙΚΗ ΕΝΟΤΗΤΑ ΜΥΡΙΝΑΣ'!G19</f>
        <v>8</v>
      </c>
      <c r="H19" s="4">
        <f>'[1]ΔΗΜΟΤΙΚΗ ΕΝΟΤΗΤΑ ΜΥΡΙΝΑΣ'!H19</f>
        <v>4</v>
      </c>
      <c r="I19" s="4">
        <f>'[1]ΔΗΜΟΤΙΚΗ ΕΝΟΤΗΤΑ ΜΥΡΙΝΑΣ'!I19</f>
        <v>6</v>
      </c>
      <c r="J19" s="4">
        <f>'[1]ΔΗΜΟΤΙΚΗ ΕΝΟΤΗΤΑ ΜΥΡΙΝΑΣ'!J19</f>
        <v>6</v>
      </c>
      <c r="K19" s="4">
        <f>'[1]ΔΗΜΟΤΙΚΗ ΕΝΟΤΗΤΑ ΜΥΡΙΝΑΣ'!K19</f>
        <v>7</v>
      </c>
      <c r="L19" s="4">
        <f>'[1]ΔΗΜΟΤΙΚΗ ΕΝΟΤΗΤΑ ΜΥΡΙΝΑΣ'!L19</f>
        <v>3</v>
      </c>
      <c r="M19" s="4">
        <f>'[1]ΔΗΜΟΤΙΚΗ ΕΝΟΤΗΤΑ ΜΥΡΙΝΑΣ'!M19</f>
        <v>3</v>
      </c>
      <c r="N19" s="4">
        <f>'[1]ΔΗΜΟΤΙΚΗ ΕΝΟΤΗΤΑ ΜΥΡΙΝΑΣ'!N19</f>
        <v>3</v>
      </c>
      <c r="O19" s="4">
        <f>'[1]ΔΗΜΟΤΙΚΗ ΕΝΟΤΗΤΑ ΜΥΡΙΝΑΣ'!O19</f>
        <v>4</v>
      </c>
      <c r="P19" s="4">
        <f>'[1]ΔΗΜΟΤΙΚΗ ΕΝΟΤΗΤΑ ΜΥΡΙΝΑΣ'!P19</f>
        <v>1</v>
      </c>
      <c r="Q19" s="4">
        <f>'[1]ΔΗΜΟΤΙΚΗ ΕΝΟΤΗΤΑ ΜΥΡΙΝΑΣ'!Q19</f>
        <v>25</v>
      </c>
      <c r="R19" s="4">
        <f>'[1]ΔΗΜΟΤΙΚΗ ΕΝΟΤΗΤΑ ΜΥΡΙΝΑΣ'!R19</f>
        <v>28</v>
      </c>
      <c r="S19" s="4">
        <f t="shared" si="0"/>
        <v>123</v>
      </c>
      <c r="T19" s="48"/>
      <c r="U19" s="59"/>
      <c r="V19" s="59"/>
      <c r="W19" s="59"/>
      <c r="X19" s="59">
        <v>1</v>
      </c>
      <c r="Y19" s="59">
        <v>1</v>
      </c>
      <c r="Z19" s="59">
        <v>1</v>
      </c>
      <c r="AA19" s="59"/>
      <c r="AB19" s="59"/>
      <c r="AC19" s="59">
        <v>3</v>
      </c>
      <c r="AD19" s="59"/>
      <c r="AE19" s="59">
        <v>11</v>
      </c>
      <c r="AF19" s="97"/>
      <c r="AG19" s="59">
        <v>1</v>
      </c>
      <c r="AH19" s="59"/>
      <c r="AI19" s="59"/>
      <c r="AJ19" s="59"/>
      <c r="AK19" s="4">
        <f t="shared" si="1"/>
        <v>18</v>
      </c>
      <c r="AL19" s="51"/>
      <c r="AM19" s="115"/>
      <c r="AN19" s="115"/>
      <c r="AO19" s="115"/>
      <c r="AP19" s="115"/>
      <c r="AQ19" s="115">
        <v>1</v>
      </c>
      <c r="AR19" s="121"/>
      <c r="AS19" s="121"/>
      <c r="AT19" s="121"/>
      <c r="AU19" s="121">
        <v>2</v>
      </c>
      <c r="AV19" s="121"/>
      <c r="AW19" s="130"/>
      <c r="AX19" s="4">
        <f t="shared" si="2"/>
        <v>3</v>
      </c>
      <c r="AY19" s="51"/>
      <c r="AZ19" s="4">
        <f>'[1]ΔΗΜΟΤΙΚΗ ΕΝΟΤΗΤΑ ΜΥΡΙΝΑΣ'!AZ19</f>
        <v>0</v>
      </c>
      <c r="BA19" s="4">
        <f>'[1]ΔΗΜΟΤΙΚΗ ΕΝΟΤΗΤΑ ΜΥΡΙΝΑΣ'!BA19</f>
        <v>0</v>
      </c>
      <c r="BB19" s="4">
        <f>'[1]ΔΗΜΟΤΙΚΗ ΕΝΟΤΗΤΑ ΜΥΡΙΝΑΣ'!BB19</f>
        <v>0</v>
      </c>
      <c r="BC19" s="4">
        <f>'[1]ΔΗΜΟΤΙΚΗ ΕΝΟΤΗΤΑ ΜΥΡΙΝΑΣ'!BC19</f>
        <v>0</v>
      </c>
      <c r="BD19" s="4">
        <f>'[1]ΔΗΜΟΤΙΚΗ ΕΝΟΤΗΤΑ ΜΥΡΙΝΑΣ'!BD19</f>
        <v>1</v>
      </c>
      <c r="BE19" s="4">
        <f>'[1]ΔΗΜΟΤΙΚΗ ΕΝΟΤΗΤΑ ΜΥΡΙΝΑΣ'!BE19</f>
        <v>0</v>
      </c>
      <c r="BF19" s="4">
        <f>'[1]ΔΗΜΟΤΙΚΗ ΕΝΟΤΗΤΑ ΜΥΡΙΝΑΣ'!BF19</f>
        <v>0</v>
      </c>
      <c r="BG19" s="4">
        <f>'[1]ΔΗΜΟΤΙΚΗ ΕΝΟΤΗΤΑ ΜΥΡΙΝΑΣ'!BG19</f>
        <v>1</v>
      </c>
      <c r="BH19" s="4">
        <f>'[1]ΔΗΜΟΤΙΚΗ ΕΝΟΤΗΤΑ ΜΥΡΙΝΑΣ'!BH19</f>
        <v>1</v>
      </c>
      <c r="BI19" s="4">
        <f>'[1]ΔΗΜΟΤΙΚΗ ΕΝΟΤΗΤΑ ΜΥΡΙΝΑΣ'!BI19</f>
        <v>0</v>
      </c>
      <c r="BJ19" s="4">
        <f>'[1]ΔΗΜΟΤΙΚΗ ΕΝΟΤΗΤΑ ΜΥΡΙΝΑΣ'!BJ19</f>
        <v>1</v>
      </c>
      <c r="BK19" s="4">
        <f>'[1]ΔΗΜΟΤΙΚΗ ΕΝΟΤΗΤΑ ΜΥΡΙΝΑΣ'!BK19</f>
        <v>1</v>
      </c>
      <c r="BL19" s="4">
        <f t="shared" si="3"/>
        <v>5</v>
      </c>
      <c r="BM19" s="4">
        <f t="shared" si="4"/>
        <v>149</v>
      </c>
      <c r="BN19" s="1"/>
      <c r="BO19" s="1"/>
      <c r="BP19" s="1"/>
      <c r="BQ19" s="1"/>
      <c r="BR19" s="1"/>
      <c r="BS19" s="1"/>
      <c r="BT19" s="1"/>
      <c r="BU19" s="1"/>
    </row>
    <row r="20" spans="1:73" ht="21" x14ac:dyDescent="0.35">
      <c r="A20" s="4" t="s">
        <v>16</v>
      </c>
      <c r="B20" s="4">
        <f>'[1]ΔΗΜΟΤΙΚΗ ΕΝΟΤΗΤΑ ΜΥΡΙΝΑΣ'!B20</f>
        <v>3</v>
      </c>
      <c r="C20" s="4">
        <f>'[1]ΔΗΜΟΤΙΚΗ ΕΝΟΤΗΤΑ ΜΥΡΙΝΑΣ'!C20</f>
        <v>6</v>
      </c>
      <c r="D20" s="4">
        <f>'[1]ΔΗΜΟΤΙΚΗ ΕΝΟΤΗΤΑ ΜΥΡΙΝΑΣ'!D20</f>
        <v>3</v>
      </c>
      <c r="E20" s="4">
        <f>'[1]ΔΗΜΟΤΙΚΗ ΕΝΟΤΗΤΑ ΜΥΡΙΝΑΣ'!E20</f>
        <v>1</v>
      </c>
      <c r="F20" s="4">
        <f>'[1]ΔΗΜΟΤΙΚΗ ΕΝΟΤΗΤΑ ΜΥΡΙΝΑΣ'!F20</f>
        <v>2</v>
      </c>
      <c r="G20" s="4">
        <f>'[1]ΔΗΜΟΤΙΚΗ ΕΝΟΤΗΤΑ ΜΥΡΙΝΑΣ'!G20</f>
        <v>4</v>
      </c>
      <c r="H20" s="4">
        <f>'[1]ΔΗΜΟΤΙΚΗ ΕΝΟΤΗΤΑ ΜΥΡΙΝΑΣ'!H20</f>
        <v>0</v>
      </c>
      <c r="I20" s="4">
        <f>'[1]ΔΗΜΟΤΙΚΗ ΕΝΟΤΗΤΑ ΜΥΡΙΝΑΣ'!I20</f>
        <v>6</v>
      </c>
      <c r="J20" s="4">
        <f>'[1]ΔΗΜΟΤΙΚΗ ΕΝΟΤΗΤΑ ΜΥΡΙΝΑΣ'!J20</f>
        <v>2</v>
      </c>
      <c r="K20" s="4">
        <f>'[1]ΔΗΜΟΤΙΚΗ ΕΝΟΤΗΤΑ ΜΥΡΙΝΑΣ'!K20</f>
        <v>3</v>
      </c>
      <c r="L20" s="4">
        <f>'[1]ΔΗΜΟΤΙΚΗ ΕΝΟΤΗΤΑ ΜΥΡΙΝΑΣ'!L20</f>
        <v>2</v>
      </c>
      <c r="M20" s="4">
        <f>'[1]ΔΗΜΟΤΙΚΗ ΕΝΟΤΗΤΑ ΜΥΡΙΝΑΣ'!M20</f>
        <v>2</v>
      </c>
      <c r="N20" s="4">
        <f>'[1]ΔΗΜΟΤΙΚΗ ΕΝΟΤΗΤΑ ΜΥΡΙΝΑΣ'!N20</f>
        <v>1</v>
      </c>
      <c r="O20" s="4">
        <f>'[1]ΔΗΜΟΤΙΚΗ ΕΝΟΤΗΤΑ ΜΥΡΙΝΑΣ'!O20</f>
        <v>5</v>
      </c>
      <c r="P20" s="4">
        <f>'[1]ΔΗΜΟΤΙΚΗ ΕΝΟΤΗΤΑ ΜΥΡΙΝΑΣ'!P20</f>
        <v>44</v>
      </c>
      <c r="Q20" s="4">
        <f>'[1]ΔΗΜΟΤΙΚΗ ΕΝΟΤΗΤΑ ΜΥΡΙΝΑΣ'!Q20</f>
        <v>0</v>
      </c>
      <c r="R20" s="4">
        <f>'[1]ΔΗΜΟΤΙΚΗ ΕΝΟΤΗΤΑ ΜΥΡΙΝΑΣ'!R20</f>
        <v>0</v>
      </c>
      <c r="S20" s="4">
        <f t="shared" si="0"/>
        <v>84</v>
      </c>
      <c r="T20" s="48"/>
      <c r="U20" s="59"/>
      <c r="V20" s="59"/>
      <c r="W20" s="59"/>
      <c r="X20" s="59"/>
      <c r="Y20" s="59">
        <v>1</v>
      </c>
      <c r="Z20" s="59"/>
      <c r="AA20" s="59"/>
      <c r="AB20" s="59"/>
      <c r="AC20" s="59"/>
      <c r="AD20" s="59"/>
      <c r="AE20" s="59">
        <v>1</v>
      </c>
      <c r="AF20" s="97"/>
      <c r="AG20" s="59"/>
      <c r="AH20" s="59">
        <v>1</v>
      </c>
      <c r="AI20" s="59"/>
      <c r="AJ20" s="59"/>
      <c r="AK20" s="4">
        <f t="shared" si="1"/>
        <v>3</v>
      </c>
      <c r="AL20" s="51"/>
      <c r="AM20" s="115"/>
      <c r="AN20" s="115">
        <v>1</v>
      </c>
      <c r="AO20" s="115"/>
      <c r="AP20" s="115"/>
      <c r="AQ20" s="115"/>
      <c r="AR20" s="121"/>
      <c r="AS20" s="121"/>
      <c r="AT20" s="121"/>
      <c r="AU20" s="121"/>
      <c r="AV20" s="121"/>
      <c r="AW20" s="130"/>
      <c r="AX20" s="4">
        <f t="shared" si="2"/>
        <v>1</v>
      </c>
      <c r="AY20" s="51"/>
      <c r="AZ20" s="4">
        <f>'[1]ΔΗΜΟΤΙΚΗ ΕΝΟΤΗΤΑ ΜΥΡΙΝΑΣ'!AZ20</f>
        <v>1</v>
      </c>
      <c r="BA20" s="4">
        <f>'[1]ΔΗΜΟΤΙΚΗ ΕΝΟΤΗΤΑ ΜΥΡΙΝΑΣ'!BA20</f>
        <v>0</v>
      </c>
      <c r="BB20" s="4">
        <f>'[1]ΔΗΜΟΤΙΚΗ ΕΝΟΤΗΤΑ ΜΥΡΙΝΑΣ'!BB20</f>
        <v>0</v>
      </c>
      <c r="BC20" s="4">
        <f>'[1]ΔΗΜΟΤΙΚΗ ΕΝΟΤΗΤΑ ΜΥΡΙΝΑΣ'!BC20</f>
        <v>0</v>
      </c>
      <c r="BD20" s="4">
        <f>'[1]ΔΗΜΟΤΙΚΗ ΕΝΟΤΗΤΑ ΜΥΡΙΝΑΣ'!BD20</f>
        <v>2</v>
      </c>
      <c r="BE20" s="4">
        <f>'[1]ΔΗΜΟΤΙΚΗ ΕΝΟΤΗΤΑ ΜΥΡΙΝΑΣ'!BE20</f>
        <v>0</v>
      </c>
      <c r="BF20" s="4">
        <f>'[1]ΔΗΜΟΤΙΚΗ ΕΝΟΤΗΤΑ ΜΥΡΙΝΑΣ'!BF20</f>
        <v>0</v>
      </c>
      <c r="BG20" s="4">
        <f>'[1]ΔΗΜΟΤΙΚΗ ΕΝΟΤΗΤΑ ΜΥΡΙΝΑΣ'!BG20</f>
        <v>3</v>
      </c>
      <c r="BH20" s="4">
        <f>'[1]ΔΗΜΟΤΙΚΗ ΕΝΟΤΗΤΑ ΜΥΡΙΝΑΣ'!BH20</f>
        <v>0</v>
      </c>
      <c r="BI20" s="4">
        <f>'[1]ΔΗΜΟΤΙΚΗ ΕΝΟΤΗΤΑ ΜΥΡΙΝΑΣ'!BI20</f>
        <v>0</v>
      </c>
      <c r="BJ20" s="4">
        <f>'[1]ΔΗΜΟΤΙΚΗ ΕΝΟΤΗΤΑ ΜΥΡΙΝΑΣ'!BJ20</f>
        <v>0</v>
      </c>
      <c r="BK20" s="4">
        <f>'[1]ΔΗΜΟΤΙΚΗ ΕΝΟΤΗΤΑ ΜΥΡΙΝΑΣ'!BK20</f>
        <v>1</v>
      </c>
      <c r="BL20" s="4">
        <f t="shared" si="3"/>
        <v>7</v>
      </c>
      <c r="BM20" s="4">
        <f t="shared" si="4"/>
        <v>95</v>
      </c>
      <c r="BN20" s="1"/>
      <c r="BO20" s="1"/>
      <c r="BP20" s="1"/>
      <c r="BQ20" s="1"/>
      <c r="BR20" s="1"/>
      <c r="BS20" s="1"/>
      <c r="BT20" s="1"/>
      <c r="BU20" s="1"/>
    </row>
    <row r="21" spans="1:73" s="108" customFormat="1" ht="21" x14ac:dyDescent="0.35">
      <c r="A21" s="103" t="s">
        <v>17</v>
      </c>
      <c r="B21" s="103">
        <f>'[1]ΔΗΜΟΤΙΚΗ ΕΝΟΤΗΤΑ ΜΥΡΙΝΑΣ'!B21</f>
        <v>14</v>
      </c>
      <c r="C21" s="103">
        <f>'[1]ΔΗΜΟΤΙΚΗ ΕΝΟΤΗΤΑ ΜΥΡΙΝΑΣ'!C21</f>
        <v>22</v>
      </c>
      <c r="D21" s="103">
        <f>'[1]ΔΗΜΟΤΙΚΗ ΕΝΟΤΗΤΑ ΜΥΡΙΝΑΣ'!D21</f>
        <v>16</v>
      </c>
      <c r="E21" s="103">
        <f>'[1]ΔΗΜΟΤΙΚΗ ΕΝΟΤΗΤΑ ΜΥΡΙΝΑΣ'!E21</f>
        <v>16</v>
      </c>
      <c r="F21" s="103">
        <f>'[1]ΔΗΜΟΤΙΚΗ ΕΝΟΤΗΤΑ ΜΥΡΙΝΑΣ'!F21</f>
        <v>14</v>
      </c>
      <c r="G21" s="103">
        <f>'[1]ΔΗΜΟΤΙΚΗ ΕΝΟΤΗΤΑ ΜΥΡΙΝΑΣ'!G21</f>
        <v>19</v>
      </c>
      <c r="H21" s="103">
        <f>'[1]ΔΗΜΟΤΙΚΗ ΕΝΟΤΗΤΑ ΜΥΡΙΝΑΣ'!H21</f>
        <v>8</v>
      </c>
      <c r="I21" s="103">
        <f>'[1]ΔΗΜΟΤΙΚΗ ΕΝΟΤΗΤΑ ΜΥΡΙΝΑΣ'!I21</f>
        <v>23</v>
      </c>
      <c r="J21" s="103">
        <f>'[1]ΔΗΜΟΤΙΚΗ ΕΝΟΤΗΤΑ ΜΥΡΙΝΑΣ'!J21</f>
        <v>9</v>
      </c>
      <c r="K21" s="103">
        <f>'[1]ΔΗΜΟΤΙΚΗ ΕΝΟΤΗΤΑ ΜΥΡΙΝΑΣ'!K21</f>
        <v>11</v>
      </c>
      <c r="L21" s="103">
        <f>'[1]ΔΗΜΟΤΙΚΗ ΕΝΟΤΗΤΑ ΜΥΡΙΝΑΣ'!L21</f>
        <v>8</v>
      </c>
      <c r="M21" s="103">
        <f>'[1]ΔΗΜΟΤΙΚΗ ΕΝΟΤΗΤΑ ΜΥΡΙΝΑΣ'!M21</f>
        <v>12</v>
      </c>
      <c r="N21" s="103">
        <f>'[1]ΔΗΜΟΤΙΚΗ ΕΝΟΤΗΤΑ ΜΥΡΙΝΑΣ'!N21</f>
        <v>2</v>
      </c>
      <c r="O21" s="103">
        <f>'[1]ΔΗΜΟΤΙΚΗ ΕΝΟΤΗΤΑ ΜΥΡΙΝΑΣ'!O21</f>
        <v>1</v>
      </c>
      <c r="P21" s="103">
        <f>'[1]ΔΗΜΟΤΙΚΗ ΕΝΟΤΗΤΑ ΜΥΡΙΝΑΣ'!P21</f>
        <v>13</v>
      </c>
      <c r="Q21" s="103">
        <f>'[1]ΔΗΜΟΤΙΚΗ ΕΝΟΤΗΤΑ ΜΥΡΙΝΑΣ'!Q21</f>
        <v>6</v>
      </c>
      <c r="R21" s="103">
        <f>'[1]ΔΗΜΟΤΙΚΗ ΕΝΟΤΗΤΑ ΜΥΡΙΝΑΣ'!R21</f>
        <v>14</v>
      </c>
      <c r="S21" s="103">
        <f t="shared" si="0"/>
        <v>208</v>
      </c>
      <c r="T21" s="143"/>
      <c r="U21" s="135">
        <v>3</v>
      </c>
      <c r="V21" s="135">
        <v>9</v>
      </c>
      <c r="W21" s="135">
        <v>15</v>
      </c>
      <c r="X21" s="135">
        <v>2</v>
      </c>
      <c r="Y21" s="135">
        <v>39</v>
      </c>
      <c r="Z21" s="135">
        <v>55</v>
      </c>
      <c r="AA21" s="135"/>
      <c r="AB21" s="135">
        <v>11</v>
      </c>
      <c r="AC21" s="135"/>
      <c r="AD21" s="135">
        <v>5</v>
      </c>
      <c r="AE21" s="135">
        <v>3</v>
      </c>
      <c r="AF21" s="136"/>
      <c r="AG21" s="135">
        <v>5</v>
      </c>
      <c r="AH21" s="135">
        <v>7</v>
      </c>
      <c r="AI21" s="135">
        <v>6</v>
      </c>
      <c r="AJ21" s="135">
        <v>4</v>
      </c>
      <c r="AK21" s="103">
        <f t="shared" si="1"/>
        <v>164</v>
      </c>
      <c r="AL21" s="49"/>
      <c r="AM21" s="137">
        <v>1</v>
      </c>
      <c r="AN21" s="137"/>
      <c r="AO21" s="137"/>
      <c r="AP21" s="137"/>
      <c r="AQ21" s="137">
        <v>1</v>
      </c>
      <c r="AR21" s="138">
        <v>2</v>
      </c>
      <c r="AS21" s="138">
        <v>1</v>
      </c>
      <c r="AT21" s="138"/>
      <c r="AU21" s="138">
        <v>5</v>
      </c>
      <c r="AV21" s="138">
        <v>2</v>
      </c>
      <c r="AW21" s="139">
        <v>3</v>
      </c>
      <c r="AX21" s="103">
        <f t="shared" si="2"/>
        <v>15</v>
      </c>
      <c r="AY21" s="49"/>
      <c r="AZ21" s="103">
        <f>'[1]ΔΗΜΟΤΙΚΗ ΕΝΟΤΗΤΑ ΜΥΡΙΝΑΣ'!AZ21</f>
        <v>2</v>
      </c>
      <c r="BA21" s="103">
        <f>'[1]ΔΗΜΟΤΙΚΗ ΕΝΟΤΗΤΑ ΜΥΡΙΝΑΣ'!BA21</f>
        <v>0</v>
      </c>
      <c r="BB21" s="103">
        <f>'[1]ΔΗΜΟΤΙΚΗ ΕΝΟΤΗΤΑ ΜΥΡΙΝΑΣ'!BB21</f>
        <v>0</v>
      </c>
      <c r="BC21" s="103">
        <f>'[1]ΔΗΜΟΤΙΚΗ ΕΝΟΤΗΤΑ ΜΥΡΙΝΑΣ'!BC21</f>
        <v>0</v>
      </c>
      <c r="BD21" s="103">
        <f>'[1]ΔΗΜΟΤΙΚΗ ΕΝΟΤΗΤΑ ΜΥΡΙΝΑΣ'!BD21</f>
        <v>2</v>
      </c>
      <c r="BE21" s="103">
        <f>'[1]ΔΗΜΟΤΙΚΗ ΕΝΟΤΗΤΑ ΜΥΡΙΝΑΣ'!BE21</f>
        <v>1</v>
      </c>
      <c r="BF21" s="103">
        <f>'[1]ΔΗΜΟΤΙΚΗ ΕΝΟΤΗΤΑ ΜΥΡΙΝΑΣ'!BF21</f>
        <v>0</v>
      </c>
      <c r="BG21" s="103">
        <f>'[1]ΔΗΜΟΤΙΚΗ ΕΝΟΤΗΤΑ ΜΥΡΙΝΑΣ'!BG21</f>
        <v>1</v>
      </c>
      <c r="BH21" s="103">
        <f>'[1]ΔΗΜΟΤΙΚΗ ΕΝΟΤΗΤΑ ΜΥΡΙΝΑΣ'!BH21</f>
        <v>9</v>
      </c>
      <c r="BI21" s="103">
        <f>'[1]ΔΗΜΟΤΙΚΗ ΕΝΟΤΗΤΑ ΜΥΡΙΝΑΣ'!BI21</f>
        <v>0</v>
      </c>
      <c r="BJ21" s="103">
        <f>'[1]ΔΗΜΟΤΙΚΗ ΕΝΟΤΗΤΑ ΜΥΡΙΝΑΣ'!BJ21</f>
        <v>1</v>
      </c>
      <c r="BK21" s="103">
        <f>'[1]ΔΗΜΟΤΙΚΗ ΕΝΟΤΗΤΑ ΜΥΡΙΝΑΣ'!BK21</f>
        <v>4</v>
      </c>
      <c r="BL21" s="103">
        <f t="shared" si="3"/>
        <v>20</v>
      </c>
      <c r="BM21" s="103">
        <f t="shared" si="4"/>
        <v>407</v>
      </c>
      <c r="BN21" s="6"/>
      <c r="BO21" s="6"/>
      <c r="BP21" s="6"/>
      <c r="BQ21" s="6"/>
      <c r="BR21" s="6"/>
      <c r="BS21" s="6"/>
      <c r="BT21" s="6"/>
      <c r="BU21" s="6"/>
    </row>
    <row r="22" spans="1:73" s="108" customFormat="1" ht="21" x14ac:dyDescent="0.35">
      <c r="A22" s="103" t="s">
        <v>18</v>
      </c>
      <c r="B22" s="103">
        <f>'[1]ΔΗΜΟΤΙΚΗ ΕΝΟΤΗΤΑ ΜΥΡΙΝΑΣ'!B22</f>
        <v>15</v>
      </c>
      <c r="C22" s="103">
        <f>'[1]ΔΗΜΟΤΙΚΗ ΕΝΟΤΗΤΑ ΜΥΡΙΝΑΣ'!C22</f>
        <v>14</v>
      </c>
      <c r="D22" s="103">
        <f>'[1]ΔΗΜΟΤΙΚΗ ΕΝΟΤΗΤΑ ΜΥΡΙΝΑΣ'!D22</f>
        <v>15</v>
      </c>
      <c r="E22" s="103">
        <f>'[1]ΔΗΜΟΤΙΚΗ ΕΝΟΤΗΤΑ ΜΥΡΙΝΑΣ'!E22</f>
        <v>14</v>
      </c>
      <c r="F22" s="103">
        <f>'[1]ΔΗΜΟΤΙΚΗ ΕΝΟΤΗΤΑ ΜΥΡΙΝΑΣ'!F22</f>
        <v>17</v>
      </c>
      <c r="G22" s="103">
        <f>'[1]ΔΗΜΟΤΙΚΗ ΕΝΟΤΗΤΑ ΜΥΡΙΝΑΣ'!G22</f>
        <v>15</v>
      </c>
      <c r="H22" s="103">
        <f>'[1]ΔΗΜΟΤΙΚΗ ΕΝΟΤΗΤΑ ΜΥΡΙΝΑΣ'!H22</f>
        <v>20</v>
      </c>
      <c r="I22" s="103">
        <f>'[1]ΔΗΜΟΤΙΚΗ ΕΝΟΤΗΤΑ ΜΥΡΙΝΑΣ'!I22</f>
        <v>17</v>
      </c>
      <c r="J22" s="103">
        <f>'[1]ΔΗΜΟΤΙΚΗ ΕΝΟΤΗΤΑ ΜΥΡΙΝΑΣ'!J22</f>
        <v>13</v>
      </c>
      <c r="K22" s="103">
        <f>'[1]ΔΗΜΟΤΙΚΗ ΕΝΟΤΗΤΑ ΜΥΡΙΝΑΣ'!K22</f>
        <v>14</v>
      </c>
      <c r="L22" s="103">
        <f>'[1]ΔΗΜΟΤΙΚΗ ΕΝΟΤΗΤΑ ΜΥΡΙΝΑΣ'!L22</f>
        <v>2</v>
      </c>
      <c r="M22" s="103">
        <f>'[1]ΔΗΜΟΤΙΚΗ ΕΝΟΤΗΤΑ ΜΥΡΙΝΑΣ'!M22</f>
        <v>5</v>
      </c>
      <c r="N22" s="103">
        <f>'[1]ΔΗΜΟΤΙΚΗ ΕΝΟΤΗΤΑ ΜΥΡΙΝΑΣ'!N22</f>
        <v>42</v>
      </c>
      <c r="O22" s="103">
        <f>'[1]ΔΗΜΟΤΙΚΗ ΕΝΟΤΗΤΑ ΜΥΡΙΝΑΣ'!O22</f>
        <v>65</v>
      </c>
      <c r="P22" s="103">
        <f>'[1]ΔΗΜΟΤΙΚΗ ΕΝΟΤΗΤΑ ΜΥΡΙΝΑΣ'!P22</f>
        <v>16</v>
      </c>
      <c r="Q22" s="103">
        <f>'[1]ΔΗΜΟΤΙΚΗ ΕΝΟΤΗΤΑ ΜΥΡΙΝΑΣ'!Q22</f>
        <v>2</v>
      </c>
      <c r="R22" s="103">
        <f>'[1]ΔΗΜΟΤΙΚΗ ΕΝΟΤΗΤΑ ΜΥΡΙΝΑΣ'!R22</f>
        <v>15</v>
      </c>
      <c r="S22" s="103">
        <f t="shared" si="0"/>
        <v>301</v>
      </c>
      <c r="T22" s="143"/>
      <c r="U22" s="135">
        <v>4</v>
      </c>
      <c r="V22" s="135">
        <v>1</v>
      </c>
      <c r="W22" s="135">
        <v>1</v>
      </c>
      <c r="X22" s="135"/>
      <c r="Y22" s="135">
        <v>2</v>
      </c>
      <c r="Z22" s="135"/>
      <c r="AA22" s="135"/>
      <c r="AB22" s="135"/>
      <c r="AC22" s="135">
        <v>5</v>
      </c>
      <c r="AD22" s="135">
        <v>2</v>
      </c>
      <c r="AE22" s="135">
        <v>3</v>
      </c>
      <c r="AF22" s="136"/>
      <c r="AG22" s="135"/>
      <c r="AH22" s="135"/>
      <c r="AI22" s="135">
        <v>1</v>
      </c>
      <c r="AJ22" s="135"/>
      <c r="AK22" s="103">
        <f t="shared" si="1"/>
        <v>19</v>
      </c>
      <c r="AL22" s="49"/>
      <c r="AM22" s="137"/>
      <c r="AN22" s="137">
        <v>5</v>
      </c>
      <c r="AO22" s="137"/>
      <c r="AP22" s="137"/>
      <c r="AQ22" s="137"/>
      <c r="AR22" s="138">
        <v>7</v>
      </c>
      <c r="AS22" s="138">
        <v>2</v>
      </c>
      <c r="AT22" s="138"/>
      <c r="AU22" s="138">
        <v>2</v>
      </c>
      <c r="AV22" s="138"/>
      <c r="AW22" s="139"/>
      <c r="AX22" s="103">
        <f t="shared" si="2"/>
        <v>16</v>
      </c>
      <c r="AY22" s="49"/>
      <c r="AZ22" s="103">
        <f>'[1]ΔΗΜΟΤΙΚΗ ΕΝΟΤΗΤΑ ΜΥΡΙΝΑΣ'!AZ22</f>
        <v>1</v>
      </c>
      <c r="BA22" s="103">
        <f>'[1]ΔΗΜΟΤΙΚΗ ΕΝΟΤΗΤΑ ΜΥΡΙΝΑΣ'!BA22</f>
        <v>1</v>
      </c>
      <c r="BB22" s="103">
        <f>'[1]ΔΗΜΟΤΙΚΗ ΕΝΟΤΗΤΑ ΜΥΡΙΝΑΣ'!BB22</f>
        <v>0</v>
      </c>
      <c r="BC22" s="103">
        <f>'[1]ΔΗΜΟΤΙΚΗ ΕΝΟΤΗΤΑ ΜΥΡΙΝΑΣ'!BC22</f>
        <v>0</v>
      </c>
      <c r="BD22" s="103">
        <f>'[1]ΔΗΜΟΤΙΚΗ ΕΝΟΤΗΤΑ ΜΥΡΙΝΑΣ'!BD22</f>
        <v>1</v>
      </c>
      <c r="BE22" s="103">
        <f>'[1]ΔΗΜΟΤΙΚΗ ΕΝΟΤΗΤΑ ΜΥΡΙΝΑΣ'!BE22</f>
        <v>0</v>
      </c>
      <c r="BF22" s="103">
        <f>'[1]ΔΗΜΟΤΙΚΗ ΕΝΟΤΗΤΑ ΜΥΡΙΝΑΣ'!BF22</f>
        <v>0</v>
      </c>
      <c r="BG22" s="103">
        <f>'[1]ΔΗΜΟΤΙΚΗ ΕΝΟΤΗΤΑ ΜΥΡΙΝΑΣ'!BG22</f>
        <v>1</v>
      </c>
      <c r="BH22" s="103">
        <f>'[1]ΔΗΜΟΤΙΚΗ ΕΝΟΤΗΤΑ ΜΥΡΙΝΑΣ'!BH22</f>
        <v>0</v>
      </c>
      <c r="BI22" s="103">
        <f>'[1]ΔΗΜΟΤΙΚΗ ΕΝΟΤΗΤΑ ΜΥΡΙΝΑΣ'!BI22</f>
        <v>2</v>
      </c>
      <c r="BJ22" s="103">
        <f>'[1]ΔΗΜΟΤΙΚΗ ΕΝΟΤΗΤΑ ΜΥΡΙΝΑΣ'!BJ22</f>
        <v>0</v>
      </c>
      <c r="BK22" s="103">
        <f>'[1]ΔΗΜΟΤΙΚΗ ΕΝΟΤΗΤΑ ΜΥΡΙΝΑΣ'!BK22</f>
        <v>3</v>
      </c>
      <c r="BL22" s="103">
        <f t="shared" si="3"/>
        <v>9</v>
      </c>
      <c r="BM22" s="103">
        <f t="shared" si="4"/>
        <v>345</v>
      </c>
      <c r="BN22" s="6"/>
      <c r="BO22" s="6"/>
      <c r="BP22" s="6"/>
      <c r="BQ22" s="6"/>
      <c r="BR22" s="6"/>
      <c r="BS22" s="6"/>
      <c r="BT22" s="6"/>
      <c r="BU22" s="6"/>
    </row>
    <row r="23" spans="1:73" s="27" customFormat="1" ht="21" x14ac:dyDescent="0.35">
      <c r="A23" s="52"/>
      <c r="B23" s="53">
        <f t="shared" ref="B23:R23" si="5">SUM(B3:B22)</f>
        <v>155</v>
      </c>
      <c r="C23" s="53">
        <f t="shared" si="5"/>
        <v>279</v>
      </c>
      <c r="D23" s="53">
        <f t="shared" si="5"/>
        <v>281</v>
      </c>
      <c r="E23" s="53">
        <f t="shared" si="5"/>
        <v>247</v>
      </c>
      <c r="F23" s="53">
        <f t="shared" si="5"/>
        <v>218</v>
      </c>
      <c r="G23" s="53">
        <f t="shared" si="5"/>
        <v>290</v>
      </c>
      <c r="H23" s="53">
        <f t="shared" si="5"/>
        <v>244</v>
      </c>
      <c r="I23" s="53">
        <f t="shared" si="5"/>
        <v>297</v>
      </c>
      <c r="J23" s="53">
        <f t="shared" si="5"/>
        <v>177</v>
      </c>
      <c r="K23" s="53">
        <f t="shared" si="5"/>
        <v>186</v>
      </c>
      <c r="L23" s="53">
        <f t="shared" si="5"/>
        <v>140</v>
      </c>
      <c r="M23" s="53">
        <f t="shared" si="5"/>
        <v>169</v>
      </c>
      <c r="N23" s="53">
        <f t="shared" si="5"/>
        <v>248</v>
      </c>
      <c r="O23" s="53">
        <f t="shared" si="5"/>
        <v>346</v>
      </c>
      <c r="P23" s="53">
        <f t="shared" si="5"/>
        <v>280</v>
      </c>
      <c r="Q23" s="53">
        <f t="shared" si="5"/>
        <v>121</v>
      </c>
      <c r="R23" s="53">
        <f t="shared" si="5"/>
        <v>191</v>
      </c>
      <c r="S23" s="4">
        <f t="shared" si="0"/>
        <v>3869</v>
      </c>
      <c r="T23" s="49"/>
      <c r="U23" s="58">
        <f t="shared" ref="U23:AJ23" si="6">SUM(U3:U22)</f>
        <v>34</v>
      </c>
      <c r="V23" s="58">
        <f t="shared" si="6"/>
        <v>39</v>
      </c>
      <c r="W23" s="58">
        <f t="shared" si="6"/>
        <v>31</v>
      </c>
      <c r="X23" s="58">
        <f t="shared" si="6"/>
        <v>23</v>
      </c>
      <c r="Y23" s="58">
        <f t="shared" si="6"/>
        <v>49</v>
      </c>
      <c r="Z23" s="58">
        <f t="shared" si="6"/>
        <v>71</v>
      </c>
      <c r="AA23" s="58">
        <f t="shared" si="6"/>
        <v>6</v>
      </c>
      <c r="AB23" s="58">
        <f t="shared" si="6"/>
        <v>25</v>
      </c>
      <c r="AC23" s="58">
        <f t="shared" si="6"/>
        <v>27</v>
      </c>
      <c r="AD23" s="58">
        <f t="shared" si="6"/>
        <v>42</v>
      </c>
      <c r="AE23" s="58">
        <f t="shared" si="6"/>
        <v>39</v>
      </c>
      <c r="AF23" s="96">
        <f t="shared" si="6"/>
        <v>0</v>
      </c>
      <c r="AG23" s="58">
        <f t="shared" si="6"/>
        <v>18</v>
      </c>
      <c r="AH23" s="58">
        <f t="shared" si="6"/>
        <v>35</v>
      </c>
      <c r="AI23" s="58">
        <f t="shared" si="6"/>
        <v>15</v>
      </c>
      <c r="AJ23" s="58">
        <f t="shared" si="6"/>
        <v>10</v>
      </c>
      <c r="AK23" s="4">
        <f t="shared" si="1"/>
        <v>464</v>
      </c>
      <c r="AL23" s="50"/>
      <c r="AM23" s="114">
        <f t="shared" ref="AM23:AW23" si="7">SUM(AM3:AM22)</f>
        <v>25</v>
      </c>
      <c r="AN23" s="114">
        <f t="shared" si="7"/>
        <v>20</v>
      </c>
      <c r="AO23" s="114">
        <f t="shared" si="7"/>
        <v>10</v>
      </c>
      <c r="AP23" s="114">
        <f t="shared" si="7"/>
        <v>20</v>
      </c>
      <c r="AQ23" s="114">
        <f t="shared" si="7"/>
        <v>17</v>
      </c>
      <c r="AR23" s="120">
        <f t="shared" si="7"/>
        <v>25</v>
      </c>
      <c r="AS23" s="120">
        <f t="shared" si="7"/>
        <v>49</v>
      </c>
      <c r="AT23" s="120">
        <f t="shared" si="7"/>
        <v>7</v>
      </c>
      <c r="AU23" s="120">
        <f t="shared" si="7"/>
        <v>25</v>
      </c>
      <c r="AV23" s="120">
        <f t="shared" si="7"/>
        <v>24</v>
      </c>
      <c r="AW23" s="129">
        <f t="shared" si="7"/>
        <v>26</v>
      </c>
      <c r="AX23" s="4">
        <f t="shared" si="2"/>
        <v>248</v>
      </c>
      <c r="AY23" s="50"/>
      <c r="AZ23" s="53">
        <f t="shared" ref="AZ23:BK23" si="8">SUM(AZ3:AZ22)</f>
        <v>21</v>
      </c>
      <c r="BA23" s="53">
        <f t="shared" si="8"/>
        <v>19</v>
      </c>
      <c r="BB23" s="53">
        <f t="shared" si="8"/>
        <v>23</v>
      </c>
      <c r="BC23" s="53">
        <f t="shared" si="8"/>
        <v>121</v>
      </c>
      <c r="BD23" s="53">
        <f t="shared" si="8"/>
        <v>147</v>
      </c>
      <c r="BE23" s="53">
        <f t="shared" si="8"/>
        <v>21</v>
      </c>
      <c r="BF23" s="53">
        <f t="shared" si="8"/>
        <v>8</v>
      </c>
      <c r="BG23" s="53">
        <f t="shared" si="8"/>
        <v>35</v>
      </c>
      <c r="BH23" s="53">
        <f t="shared" si="8"/>
        <v>20</v>
      </c>
      <c r="BI23" s="53">
        <f t="shared" si="8"/>
        <v>26</v>
      </c>
      <c r="BJ23" s="53">
        <f t="shared" si="8"/>
        <v>34</v>
      </c>
      <c r="BK23" s="53">
        <f t="shared" si="8"/>
        <v>41</v>
      </c>
      <c r="BL23" s="4">
        <f t="shared" si="3"/>
        <v>516</v>
      </c>
      <c r="BM23" s="4">
        <f t="shared" si="4"/>
        <v>5097</v>
      </c>
    </row>
    <row r="24" spans="1:73" ht="21" x14ac:dyDescent="0.35">
      <c r="A24" s="4" t="s">
        <v>63</v>
      </c>
      <c r="B24" s="4">
        <f>'[1]ΔΗΜΟΤΙΚΗ ΕΝΟΤΗΤΑ ΜΥΡΙΝΑΣ'!B24</f>
        <v>2</v>
      </c>
      <c r="C24" s="4">
        <f>'[1]ΔΗΜΟΤΙΚΗ ΕΝΟΤΗΤΑ ΜΥΡΙΝΑΣ'!C24</f>
        <v>4</v>
      </c>
      <c r="D24" s="4">
        <f>'[1]ΔΗΜΟΤΙΚΗ ΕΝΟΤΗΤΑ ΜΥΡΙΝΑΣ'!D24</f>
        <v>8</v>
      </c>
      <c r="E24" s="4">
        <f>'[1]ΔΗΜΟΤΙΚΗ ΕΝΟΤΗΤΑ ΜΥΡΙΝΑΣ'!E24</f>
        <v>0</v>
      </c>
      <c r="F24" s="4">
        <f>'[1]ΔΗΜΟΤΙΚΗ ΕΝΟΤΗΤΑ ΜΥΡΙΝΑΣ'!F24</f>
        <v>0</v>
      </c>
      <c r="G24" s="4">
        <f>'[1]ΔΗΜΟΤΙΚΗ ΕΝΟΤΗΤΑ ΜΥΡΙΝΑΣ'!G24</f>
        <v>3</v>
      </c>
      <c r="H24" s="4">
        <f>'[1]ΔΗΜΟΤΙΚΗ ΕΝΟΤΗΤΑ ΜΥΡΙΝΑΣ'!H24</f>
        <v>3</v>
      </c>
      <c r="I24" s="4">
        <f>'[1]ΔΗΜΟΤΙΚΗ ΕΝΟΤΗΤΑ ΜΥΡΙΝΑΣ'!I24</f>
        <v>4</v>
      </c>
      <c r="J24" s="20">
        <f>'[1]ΔΗΜΟΤΙΚΗ ΕΝΟΤΗΤΑ ΜΥΡΙΝΑΣ'!J24</f>
        <v>2</v>
      </c>
      <c r="K24" s="20">
        <f>'[1]ΔΗΜΟΤΙΚΗ ΕΝΟΤΗΤΑ ΜΥΡΙΝΑΣ'!K24</f>
        <v>5</v>
      </c>
      <c r="L24" s="20">
        <f>'[1]ΔΗΜΟΤΙΚΗ ΕΝΟΤΗΤΑ ΜΥΡΙΝΑΣ'!L24</f>
        <v>4</v>
      </c>
      <c r="M24" s="20">
        <f>'[1]ΔΗΜΟΤΙΚΗ ΕΝΟΤΗΤΑ ΜΥΡΙΝΑΣ'!M24</f>
        <v>13</v>
      </c>
      <c r="N24" s="20">
        <f>'[1]ΔΗΜΟΤΙΚΗ ΕΝΟΤΗΤΑ ΜΥΡΙΝΑΣ'!N24</f>
        <v>1</v>
      </c>
      <c r="O24" s="20">
        <f>'[1]ΔΗΜΟΤΙΚΗ ΕΝΟΤΗΤΑ ΜΥΡΙΝΑΣ'!O24</f>
        <v>2</v>
      </c>
      <c r="P24" s="20">
        <f>'[1]ΔΗΜΟΤΙΚΗ ΕΝΟΤΗΤΑ ΜΥΡΙΝΑΣ'!P24</f>
        <v>0</v>
      </c>
      <c r="Q24" s="20">
        <f>'[1]ΔΗΜΟΤΙΚΗ ΕΝΟΤΗΤΑ ΜΥΡΙΝΑΣ'!Q24</f>
        <v>0</v>
      </c>
      <c r="R24" s="4">
        <f>'[1]ΔΗΜΟΤΙΚΗ ΕΝΟΤΗΤΑ ΜΥΡΙΝΑΣ'!R24</f>
        <v>2</v>
      </c>
      <c r="S24" s="4">
        <f t="shared" si="0"/>
        <v>53</v>
      </c>
      <c r="T24" s="50"/>
      <c r="U24" s="60">
        <v>6</v>
      </c>
      <c r="V24" s="60">
        <v>2</v>
      </c>
      <c r="W24" s="60">
        <v>3</v>
      </c>
      <c r="X24" s="60">
        <v>12</v>
      </c>
      <c r="Y24" s="60">
        <v>1</v>
      </c>
      <c r="Z24" s="60">
        <v>1</v>
      </c>
      <c r="AA24" s="60"/>
      <c r="AB24" s="60">
        <v>1</v>
      </c>
      <c r="AC24" s="60"/>
      <c r="AD24" s="60">
        <v>1</v>
      </c>
      <c r="AE24" s="60">
        <v>4</v>
      </c>
      <c r="AF24" s="98"/>
      <c r="AG24" s="60"/>
      <c r="AH24" s="60"/>
      <c r="AI24" s="60">
        <v>1</v>
      </c>
      <c r="AJ24" s="60">
        <v>1</v>
      </c>
      <c r="AK24" s="4">
        <f t="shared" si="1"/>
        <v>33</v>
      </c>
      <c r="AL24" s="50"/>
      <c r="AM24" s="116"/>
      <c r="AN24" s="116"/>
      <c r="AO24" s="116"/>
      <c r="AP24" s="116"/>
      <c r="AQ24" s="116"/>
      <c r="AR24" s="122"/>
      <c r="AS24" s="122"/>
      <c r="AT24" s="122"/>
      <c r="AU24" s="122"/>
      <c r="AV24" s="122"/>
      <c r="AW24" s="131"/>
      <c r="AX24" s="4">
        <f t="shared" si="2"/>
        <v>0</v>
      </c>
      <c r="AY24" s="50"/>
      <c r="AZ24" s="20">
        <f>'[1]ΔΗΜΟΤΙΚΗ ΕΝΟΤΗΤΑ ΜΥΡΙΝΑΣ'!AZ24</f>
        <v>1</v>
      </c>
      <c r="BA24" s="20">
        <f>'[1]ΔΗΜΟΤΙΚΗ ΕΝΟΤΗΤΑ ΜΥΡΙΝΑΣ'!BA24</f>
        <v>1</v>
      </c>
      <c r="BB24" s="20">
        <f>'[1]ΔΗΜΟΤΙΚΗ ΕΝΟΤΗΤΑ ΜΥΡΙΝΑΣ'!BB24</f>
        <v>0</v>
      </c>
      <c r="BC24" s="20">
        <f>'[1]ΔΗΜΟΤΙΚΗ ΕΝΟΤΗΤΑ ΜΥΡΙΝΑΣ'!BC24</f>
        <v>0</v>
      </c>
      <c r="BD24" s="20">
        <f>'[1]ΔΗΜΟΤΙΚΗ ΕΝΟΤΗΤΑ ΜΥΡΙΝΑΣ'!BD24</f>
        <v>1</v>
      </c>
      <c r="BE24" s="20">
        <f>'[1]ΔΗΜΟΤΙΚΗ ΕΝΟΤΗΤΑ ΜΥΡΙΝΑΣ'!BE24</f>
        <v>0</v>
      </c>
      <c r="BF24" s="20">
        <f>'[1]ΔΗΜΟΤΙΚΗ ΕΝΟΤΗΤΑ ΜΥΡΙΝΑΣ'!BF24</f>
        <v>0</v>
      </c>
      <c r="BG24" s="20">
        <f>'[1]ΔΗΜΟΤΙΚΗ ΕΝΟΤΗΤΑ ΜΥΡΙΝΑΣ'!BG24</f>
        <v>0</v>
      </c>
      <c r="BH24" s="20">
        <f>'[1]ΔΗΜΟΤΙΚΗ ΕΝΟΤΗΤΑ ΜΥΡΙΝΑΣ'!BH24</f>
        <v>0</v>
      </c>
      <c r="BI24" s="20">
        <f>'[1]ΔΗΜΟΤΙΚΗ ΕΝΟΤΗΤΑ ΜΥΡΙΝΑΣ'!BI24</f>
        <v>0</v>
      </c>
      <c r="BJ24" s="20">
        <f>'[1]ΔΗΜΟΤΙΚΗ ΕΝΟΤΗΤΑ ΜΥΡΙΝΑΣ'!BJ24</f>
        <v>0</v>
      </c>
      <c r="BK24" s="20">
        <f>'[1]ΔΗΜΟΤΙΚΗ ΕΝΟΤΗΤΑ ΜΥΡΙΝΑΣ'!BK24</f>
        <v>0</v>
      </c>
      <c r="BL24" s="4">
        <f t="shared" si="3"/>
        <v>3</v>
      </c>
      <c r="BM24" s="4">
        <f t="shared" si="4"/>
        <v>89</v>
      </c>
    </row>
    <row r="25" spans="1:73" s="113" customFormat="1" ht="21" x14ac:dyDescent="0.35">
      <c r="A25" s="4" t="s">
        <v>64</v>
      </c>
      <c r="B25" s="4">
        <f>'[1]ΔΗΜΟΤΙΚΗ ΕΝΟΤΗΤΑ ΜΥΡΙΝΑΣ'!B25</f>
        <v>0</v>
      </c>
      <c r="C25" s="4">
        <f>'[1]ΔΗΜΟΤΙΚΗ ΕΝΟΤΗΤΑ ΜΥΡΙΝΑΣ'!C25</f>
        <v>4</v>
      </c>
      <c r="D25" s="4">
        <f>'[1]ΔΗΜΟΤΙΚΗ ΕΝΟΤΗΤΑ ΜΥΡΙΝΑΣ'!D25</f>
        <v>1</v>
      </c>
      <c r="E25" s="4">
        <f>'[1]ΔΗΜΟΤΙΚΗ ΕΝΟΤΗΤΑ ΜΥΡΙΝΑΣ'!E25</f>
        <v>0</v>
      </c>
      <c r="F25" s="4">
        <f>'[1]ΔΗΜΟΤΙΚΗ ΕΝΟΤΗΤΑ ΜΥΡΙΝΑΣ'!F25</f>
        <v>5</v>
      </c>
      <c r="G25" s="4">
        <f>'[1]ΔΗΜΟΤΙΚΗ ΕΝΟΤΗΤΑ ΜΥΡΙΝΑΣ'!G25</f>
        <v>2</v>
      </c>
      <c r="H25" s="4">
        <f>'[1]ΔΗΜΟΤΙΚΗ ΕΝΟΤΗΤΑ ΜΥΡΙΝΑΣ'!H25</f>
        <v>0</v>
      </c>
      <c r="I25" s="4">
        <f>'[1]ΔΗΜΟΤΙΚΗ ΕΝΟΤΗΤΑ ΜΥΡΙΝΑΣ'!I25</f>
        <v>1</v>
      </c>
      <c r="J25" s="109">
        <f>'[1]ΔΗΜΟΤΙΚΗ ΕΝΟΤΗΤΑ ΜΥΡΙΝΑΣ'!J25</f>
        <v>1</v>
      </c>
      <c r="K25" s="109">
        <f>'[1]ΔΗΜΟΤΙΚΗ ΕΝΟΤΗΤΑ ΜΥΡΙΝΑΣ'!K25</f>
        <v>1</v>
      </c>
      <c r="L25" s="109">
        <f>'[1]ΔΗΜΟΤΙΚΗ ΕΝΟΤΗΤΑ ΜΥΡΙΝΑΣ'!L25</f>
        <v>1</v>
      </c>
      <c r="M25" s="109">
        <f>'[1]ΔΗΜΟΤΙΚΗ ΕΝΟΤΗΤΑ ΜΥΡΙΝΑΣ'!M25</f>
        <v>0</v>
      </c>
      <c r="N25" s="109">
        <f>'[1]ΔΗΜΟΤΙΚΗ ΕΝΟΤΗΤΑ ΜΥΡΙΝΑΣ'!N25</f>
        <v>0</v>
      </c>
      <c r="O25" s="109">
        <f>'[1]ΔΗΜΟΤΙΚΗ ΕΝΟΤΗΤΑ ΜΥΡΙΝΑΣ'!O25</f>
        <v>0</v>
      </c>
      <c r="P25" s="109">
        <f>'[1]ΔΗΜΟΤΙΚΗ ΕΝΟΤΗΤΑ ΜΥΡΙΝΑΣ'!P25</f>
        <v>2</v>
      </c>
      <c r="Q25" s="109">
        <f>'[1]ΔΗΜΟΤΙΚΗ ΕΝΟΤΗΤΑ ΜΥΡΙΝΑΣ'!Q25</f>
        <v>0</v>
      </c>
      <c r="R25" s="4">
        <f>'[1]ΔΗΜΟΤΙΚΗ ΕΝΟΤΗΤΑ ΜΥΡΙΝΑΣ'!R25</f>
        <v>0</v>
      </c>
      <c r="S25" s="4">
        <f t="shared" si="0"/>
        <v>18</v>
      </c>
      <c r="T25" s="110"/>
      <c r="U25" s="111">
        <v>4</v>
      </c>
      <c r="V25" s="111">
        <v>6</v>
      </c>
      <c r="W25" s="111">
        <v>12</v>
      </c>
      <c r="X25" s="111">
        <v>6</v>
      </c>
      <c r="Y25" s="111">
        <v>35</v>
      </c>
      <c r="Z25" s="111">
        <v>50</v>
      </c>
      <c r="AA25" s="111">
        <v>7</v>
      </c>
      <c r="AB25" s="111">
        <v>9</v>
      </c>
      <c r="AC25" s="111">
        <v>15</v>
      </c>
      <c r="AD25" s="111">
        <v>10</v>
      </c>
      <c r="AE25" s="111">
        <v>8</v>
      </c>
      <c r="AF25" s="112"/>
      <c r="AG25" s="111">
        <v>4</v>
      </c>
      <c r="AH25" s="111">
        <v>1</v>
      </c>
      <c r="AI25" s="111">
        <v>1</v>
      </c>
      <c r="AJ25" s="111">
        <v>1</v>
      </c>
      <c r="AK25" s="4">
        <f t="shared" si="1"/>
        <v>169</v>
      </c>
      <c r="AL25" s="110"/>
      <c r="AM25" s="118">
        <v>6</v>
      </c>
      <c r="AN25" s="118"/>
      <c r="AO25" s="118"/>
      <c r="AP25" s="118"/>
      <c r="AQ25" s="118"/>
      <c r="AR25" s="124">
        <v>1</v>
      </c>
      <c r="AS25" s="124"/>
      <c r="AT25" s="124"/>
      <c r="AU25" s="124"/>
      <c r="AV25" s="124">
        <v>1</v>
      </c>
      <c r="AW25" s="133"/>
      <c r="AX25" s="4">
        <f t="shared" si="2"/>
        <v>8</v>
      </c>
      <c r="AY25" s="110"/>
      <c r="AZ25" s="109">
        <f>'[1]ΔΗΜΟΤΙΚΗ ΕΝΟΤΗΤΑ ΜΥΡΙΝΑΣ'!AZ25</f>
        <v>4</v>
      </c>
      <c r="BA25" s="109">
        <f>'[1]ΔΗΜΟΤΙΚΗ ΕΝΟΤΗΤΑ ΜΥΡΙΝΑΣ'!BA25</f>
        <v>2</v>
      </c>
      <c r="BB25" s="109">
        <f>'[1]ΔΗΜΟΤΙΚΗ ΕΝΟΤΗΤΑ ΜΥΡΙΝΑΣ'!BB25</f>
        <v>2</v>
      </c>
      <c r="BC25" s="109">
        <f>'[1]ΔΗΜΟΤΙΚΗ ΕΝΟΤΗΤΑ ΜΥΡΙΝΑΣ'!BC25</f>
        <v>1</v>
      </c>
      <c r="BD25" s="109">
        <f>'[1]ΔΗΜΟΤΙΚΗ ΕΝΟΤΗΤΑ ΜΥΡΙΝΑΣ'!BD25</f>
        <v>0</v>
      </c>
      <c r="BE25" s="109">
        <f>'[1]ΔΗΜΟΤΙΚΗ ΕΝΟΤΗΤΑ ΜΥΡΙΝΑΣ'!BE25</f>
        <v>1</v>
      </c>
      <c r="BF25" s="109">
        <f>'[1]ΔΗΜΟΤΙΚΗ ΕΝΟΤΗΤΑ ΜΥΡΙΝΑΣ'!BF25</f>
        <v>0</v>
      </c>
      <c r="BG25" s="109">
        <f>'[1]ΔΗΜΟΤΙΚΗ ΕΝΟΤΗΤΑ ΜΥΡΙΝΑΣ'!BG25</f>
        <v>0</v>
      </c>
      <c r="BH25" s="109">
        <f>'[1]ΔΗΜΟΤΙΚΗ ΕΝΟΤΗΤΑ ΜΥΡΙΝΑΣ'!BH25</f>
        <v>5</v>
      </c>
      <c r="BI25" s="109">
        <f>'[1]ΔΗΜΟΤΙΚΗ ΕΝΟΤΗΤΑ ΜΥΡΙΝΑΣ'!BI25</f>
        <v>0</v>
      </c>
      <c r="BJ25" s="109">
        <f>'[1]ΔΗΜΟΤΙΚΗ ΕΝΟΤΗΤΑ ΜΥΡΙΝΑΣ'!BJ25</f>
        <v>0</v>
      </c>
      <c r="BK25" s="109">
        <f>'[1]ΔΗΜΟΤΙΚΗ ΕΝΟΤΗΤΑ ΜΥΡΙΝΑΣ'!BK25</f>
        <v>0</v>
      </c>
      <c r="BL25" s="4">
        <f t="shared" si="3"/>
        <v>15</v>
      </c>
      <c r="BM25" s="4">
        <f t="shared" si="4"/>
        <v>210</v>
      </c>
    </row>
    <row r="26" spans="1:73" s="108" customFormat="1" ht="21" x14ac:dyDescent="0.35">
      <c r="A26" s="103" t="s">
        <v>65</v>
      </c>
      <c r="B26" s="103">
        <f>'[1]ΔΗΜΟΤΙΚΗ ΕΝΟΤΗΤΑ ΜΥΡΙΝΑΣ'!B26</f>
        <v>3</v>
      </c>
      <c r="C26" s="103">
        <f>'[1]ΔΗΜΟΤΙΚΗ ΕΝΟΤΗΤΑ ΜΥΡΙΝΑΣ'!C26</f>
        <v>4</v>
      </c>
      <c r="D26" s="103">
        <f>'[1]ΔΗΜΟΤΙΚΗ ΕΝΟΤΗΤΑ ΜΥΡΙΝΑΣ'!D26</f>
        <v>7</v>
      </c>
      <c r="E26" s="103">
        <f>'[1]ΔΗΜΟΤΙΚΗ ΕΝΟΤΗΤΑ ΜΥΡΙΝΑΣ'!E26</f>
        <v>6</v>
      </c>
      <c r="F26" s="103">
        <f>'[1]ΔΗΜΟΤΙΚΗ ΕΝΟΤΗΤΑ ΜΥΡΙΝΑΣ'!F26</f>
        <v>6</v>
      </c>
      <c r="G26" s="103">
        <f>'[1]ΔΗΜΟΤΙΚΗ ΕΝΟΤΗΤΑ ΜΥΡΙΝΑΣ'!G26</f>
        <v>6</v>
      </c>
      <c r="H26" s="103">
        <f>'[1]ΔΗΜΟΤΙΚΗ ΕΝΟΤΗΤΑ ΜΥΡΙΝΑΣ'!H26</f>
        <v>5</v>
      </c>
      <c r="I26" s="103">
        <f>'[1]ΔΗΜΟΤΙΚΗ ΕΝΟΤΗΤΑ ΜΥΡΙΝΑΣ'!I26</f>
        <v>3</v>
      </c>
      <c r="J26" s="104">
        <f>'[1]ΔΗΜΟΤΙΚΗ ΕΝΟΤΗΤΑ ΜΥΡΙΝΑΣ'!J26</f>
        <v>2</v>
      </c>
      <c r="K26" s="104">
        <f>'[1]ΔΗΜΟΤΙΚΗ ΕΝΟΤΗΤΑ ΜΥΡΙΝΑΣ'!K26</f>
        <v>1</v>
      </c>
      <c r="L26" s="104">
        <f>'[1]ΔΗΜΟΤΙΚΗ ΕΝΟΤΗΤΑ ΜΥΡΙΝΑΣ'!L26</f>
        <v>5</v>
      </c>
      <c r="M26" s="104">
        <f>'[1]ΔΗΜΟΤΙΚΗ ΕΝΟΤΗΤΑ ΜΥΡΙΝΑΣ'!M26</f>
        <v>4</v>
      </c>
      <c r="N26" s="104">
        <f>'[1]ΔΗΜΟΤΙΚΗ ΕΝΟΤΗΤΑ ΜΥΡΙΝΑΣ'!N26</f>
        <v>8</v>
      </c>
      <c r="O26" s="104">
        <f>'[1]ΔΗΜΟΤΙΚΗ ΕΝΟΤΗΤΑ ΜΥΡΙΝΑΣ'!O26</f>
        <v>12</v>
      </c>
      <c r="P26" s="104">
        <f>'[1]ΔΗΜΟΤΙΚΗ ΕΝΟΤΗΤΑ ΜΥΡΙΝΑΣ'!P26</f>
        <v>3</v>
      </c>
      <c r="Q26" s="104">
        <f>'[1]ΔΗΜΟΤΙΚΗ ΕΝΟΤΗΤΑ ΜΥΡΙΝΑΣ'!Q26</f>
        <v>2</v>
      </c>
      <c r="R26" s="103">
        <f>'[1]ΔΗΜΟΤΙΚΗ ΕΝΟΤΗΤΑ ΜΥΡΙΝΑΣ'!R26</f>
        <v>3</v>
      </c>
      <c r="S26" s="103">
        <f t="shared" si="0"/>
        <v>80</v>
      </c>
      <c r="T26" s="105"/>
      <c r="U26" s="106">
        <v>10</v>
      </c>
      <c r="V26" s="106">
        <v>10</v>
      </c>
      <c r="W26" s="106">
        <v>11</v>
      </c>
      <c r="X26" s="106">
        <v>3</v>
      </c>
      <c r="Y26" s="106">
        <v>50</v>
      </c>
      <c r="Z26" s="106">
        <v>64</v>
      </c>
      <c r="AA26" s="106">
        <v>5</v>
      </c>
      <c r="AB26" s="106">
        <v>12</v>
      </c>
      <c r="AC26" s="106">
        <v>9</v>
      </c>
      <c r="AD26" s="106">
        <v>11</v>
      </c>
      <c r="AE26" s="106">
        <v>23</v>
      </c>
      <c r="AF26" s="107"/>
      <c r="AG26" s="106">
        <v>4</v>
      </c>
      <c r="AH26" s="106">
        <v>4</v>
      </c>
      <c r="AI26" s="106">
        <v>3</v>
      </c>
      <c r="AJ26" s="106">
        <v>2</v>
      </c>
      <c r="AK26" s="103">
        <f t="shared" si="1"/>
        <v>221</v>
      </c>
      <c r="AL26" s="105"/>
      <c r="AM26" s="117"/>
      <c r="AN26" s="117"/>
      <c r="AO26" s="117"/>
      <c r="AP26" s="117"/>
      <c r="AQ26" s="117"/>
      <c r="AR26" s="123">
        <v>2</v>
      </c>
      <c r="AS26" s="123"/>
      <c r="AT26" s="123"/>
      <c r="AU26" s="123">
        <v>3</v>
      </c>
      <c r="AV26" s="123"/>
      <c r="AW26" s="132"/>
      <c r="AX26" s="103">
        <f t="shared" si="2"/>
        <v>5</v>
      </c>
      <c r="AY26" s="105"/>
      <c r="AZ26" s="104">
        <f>'[1]ΔΗΜΟΤΙΚΗ ΕΝΟΤΗΤΑ ΜΥΡΙΝΑΣ'!AZ26</f>
        <v>2</v>
      </c>
      <c r="BA26" s="104">
        <f>'[1]ΔΗΜΟΤΙΚΗ ΕΝΟΤΗΤΑ ΜΥΡΙΝΑΣ'!BA26</f>
        <v>0</v>
      </c>
      <c r="BB26" s="104">
        <f>'[1]ΔΗΜΟΤΙΚΗ ΕΝΟΤΗΤΑ ΜΥΡΙΝΑΣ'!BB26</f>
        <v>0</v>
      </c>
      <c r="BC26" s="104">
        <f>'[1]ΔΗΜΟΤΙΚΗ ΕΝΟΤΗΤΑ ΜΥΡΙΝΑΣ'!BC26</f>
        <v>3</v>
      </c>
      <c r="BD26" s="104">
        <f>'[1]ΔΗΜΟΤΙΚΗ ΕΝΟΤΗΤΑ ΜΥΡΙΝΑΣ'!BD26</f>
        <v>1</v>
      </c>
      <c r="BE26" s="104">
        <f>'[1]ΔΗΜΟΤΙΚΗ ΕΝΟΤΗΤΑ ΜΥΡΙΝΑΣ'!BE26</f>
        <v>3</v>
      </c>
      <c r="BF26" s="104">
        <f>'[1]ΔΗΜΟΤΙΚΗ ΕΝΟΤΗΤΑ ΜΥΡΙΝΑΣ'!BF26</f>
        <v>0</v>
      </c>
      <c r="BG26" s="104">
        <f>'[1]ΔΗΜΟΤΙΚΗ ΕΝΟΤΗΤΑ ΜΥΡΙΝΑΣ'!BG26</f>
        <v>3</v>
      </c>
      <c r="BH26" s="104">
        <f>'[1]ΔΗΜΟΤΙΚΗ ΕΝΟΤΗΤΑ ΜΥΡΙΝΑΣ'!BH26</f>
        <v>3</v>
      </c>
      <c r="BI26" s="104">
        <f>'[1]ΔΗΜΟΤΙΚΗ ΕΝΟΤΗΤΑ ΜΥΡΙΝΑΣ'!BI26</f>
        <v>0</v>
      </c>
      <c r="BJ26" s="104">
        <f>'[1]ΔΗΜΟΤΙΚΗ ΕΝΟΤΗΤΑ ΜΥΡΙΝΑΣ'!BJ26</f>
        <v>0</v>
      </c>
      <c r="BK26" s="104">
        <f>'[1]ΔΗΜΟΤΙΚΗ ΕΝΟΤΗΤΑ ΜΥΡΙΝΑΣ'!BK26</f>
        <v>0</v>
      </c>
      <c r="BL26" s="103">
        <f t="shared" si="3"/>
        <v>15</v>
      </c>
      <c r="BM26" s="103">
        <f t="shared" si="4"/>
        <v>321</v>
      </c>
    </row>
    <row r="27" spans="1:73" s="113" customFormat="1" ht="21" x14ac:dyDescent="0.35">
      <c r="A27" s="4" t="s">
        <v>66</v>
      </c>
      <c r="B27" s="4">
        <f>'[1]ΔΗΜΟΤΙΚΗ ΕΝΟΤΗΤΑ ΜΥΡΙΝΑΣ'!B27</f>
        <v>1</v>
      </c>
      <c r="C27" s="4">
        <f>'[1]ΔΗΜΟΤΙΚΗ ΕΝΟΤΗΤΑ ΜΥΡΙΝΑΣ'!C27</f>
        <v>0</v>
      </c>
      <c r="D27" s="4">
        <f>'[1]ΔΗΜΟΤΙΚΗ ΕΝΟΤΗΤΑ ΜΥΡΙΝΑΣ'!D27</f>
        <v>0</v>
      </c>
      <c r="E27" s="4">
        <f>'[1]ΔΗΜΟΤΙΚΗ ΕΝΟΤΗΤΑ ΜΥΡΙΝΑΣ'!E27</f>
        <v>0</v>
      </c>
      <c r="F27" s="4">
        <f>'[1]ΔΗΜΟΤΙΚΗ ΕΝΟΤΗΤΑ ΜΥΡΙΝΑΣ'!F27</f>
        <v>0</v>
      </c>
      <c r="G27" s="4">
        <f>'[1]ΔΗΜΟΤΙΚΗ ΕΝΟΤΗΤΑ ΜΥΡΙΝΑΣ'!G27</f>
        <v>2</v>
      </c>
      <c r="H27" s="4">
        <f>'[1]ΔΗΜΟΤΙΚΗ ΕΝΟΤΗΤΑ ΜΥΡΙΝΑΣ'!H27</f>
        <v>0</v>
      </c>
      <c r="I27" s="4">
        <f>'[1]ΔΗΜΟΤΙΚΗ ΕΝΟΤΗΤΑ ΜΥΡΙΝΑΣ'!I27</f>
        <v>1</v>
      </c>
      <c r="J27" s="109">
        <f>'[1]ΔΗΜΟΤΙΚΗ ΕΝΟΤΗΤΑ ΜΥΡΙΝΑΣ'!J27</f>
        <v>0</v>
      </c>
      <c r="K27" s="109">
        <f>'[1]ΔΗΜΟΤΙΚΗ ΕΝΟΤΗΤΑ ΜΥΡΙΝΑΣ'!K27</f>
        <v>1</v>
      </c>
      <c r="L27" s="109">
        <f>'[1]ΔΗΜΟΤΙΚΗ ΕΝΟΤΗΤΑ ΜΥΡΙΝΑΣ'!L27</f>
        <v>0</v>
      </c>
      <c r="M27" s="109">
        <f>'[1]ΔΗΜΟΤΙΚΗ ΕΝΟΤΗΤΑ ΜΥΡΙΝΑΣ'!M27</f>
        <v>0</v>
      </c>
      <c r="N27" s="109">
        <f>'[1]ΔΗΜΟΤΙΚΗ ΕΝΟΤΗΤΑ ΜΥΡΙΝΑΣ'!N27</f>
        <v>2</v>
      </c>
      <c r="O27" s="109">
        <f>'[1]ΔΗΜΟΤΙΚΗ ΕΝΟΤΗΤΑ ΜΥΡΙΝΑΣ'!O27</f>
        <v>4</v>
      </c>
      <c r="P27" s="109">
        <f>'[1]ΔΗΜΟΤΙΚΗ ΕΝΟΤΗΤΑ ΜΥΡΙΝΑΣ'!P27</f>
        <v>0</v>
      </c>
      <c r="Q27" s="109">
        <f>'[1]ΔΗΜΟΤΙΚΗ ΕΝΟΤΗΤΑ ΜΥΡΙΝΑΣ'!Q27</f>
        <v>0</v>
      </c>
      <c r="R27" s="4">
        <f>'[1]ΔΗΜΟΤΙΚΗ ΕΝΟΤΗΤΑ ΜΥΡΙΝΑΣ'!R27</f>
        <v>3</v>
      </c>
      <c r="S27" s="4">
        <f t="shared" si="0"/>
        <v>14</v>
      </c>
      <c r="T27" s="110"/>
      <c r="U27" s="111">
        <v>4</v>
      </c>
      <c r="V27" s="111">
        <v>8</v>
      </c>
      <c r="W27" s="111">
        <v>3</v>
      </c>
      <c r="X27" s="111">
        <v>2</v>
      </c>
      <c r="Y27" s="111">
        <v>2</v>
      </c>
      <c r="Z27" s="111">
        <v>1</v>
      </c>
      <c r="AA27" s="111">
        <v>3</v>
      </c>
      <c r="AB27" s="111">
        <v>2</v>
      </c>
      <c r="AC27" s="111"/>
      <c r="AD27" s="111">
        <v>1</v>
      </c>
      <c r="AE27" s="111">
        <v>7</v>
      </c>
      <c r="AF27" s="112"/>
      <c r="AG27" s="111">
        <v>11</v>
      </c>
      <c r="AH27" s="111">
        <v>27</v>
      </c>
      <c r="AI27" s="111">
        <v>17</v>
      </c>
      <c r="AJ27" s="111">
        <v>5</v>
      </c>
      <c r="AK27" s="4">
        <f t="shared" si="1"/>
        <v>93</v>
      </c>
      <c r="AL27" s="110"/>
      <c r="AM27" s="118"/>
      <c r="AN27" s="118"/>
      <c r="AO27" s="118"/>
      <c r="AP27" s="118"/>
      <c r="AQ27" s="118"/>
      <c r="AR27" s="124"/>
      <c r="AS27" s="124"/>
      <c r="AT27" s="124"/>
      <c r="AU27" s="124"/>
      <c r="AV27" s="124"/>
      <c r="AW27" s="133"/>
      <c r="AX27" s="4">
        <f t="shared" si="2"/>
        <v>0</v>
      </c>
      <c r="AY27" s="110"/>
      <c r="AZ27" s="109">
        <f>'[1]ΔΗΜΟΤΙΚΗ ΕΝΟΤΗΤΑ ΜΥΡΙΝΑΣ'!AZ27</f>
        <v>3</v>
      </c>
      <c r="BA27" s="109">
        <f>'[1]ΔΗΜΟΤΙΚΗ ΕΝΟΤΗΤΑ ΜΥΡΙΝΑΣ'!BA27</f>
        <v>0</v>
      </c>
      <c r="BB27" s="109">
        <f>'[1]ΔΗΜΟΤΙΚΗ ΕΝΟΤΗΤΑ ΜΥΡΙΝΑΣ'!BB27</f>
        <v>0</v>
      </c>
      <c r="BC27" s="109">
        <f>'[1]ΔΗΜΟΤΙΚΗ ΕΝΟΤΗΤΑ ΜΥΡΙΝΑΣ'!BC27</f>
        <v>0</v>
      </c>
      <c r="BD27" s="109">
        <f>'[1]ΔΗΜΟΤΙΚΗ ΕΝΟΤΗΤΑ ΜΥΡΙΝΑΣ'!BD27</f>
        <v>1</v>
      </c>
      <c r="BE27" s="109">
        <f>'[1]ΔΗΜΟΤΙΚΗ ΕΝΟΤΗΤΑ ΜΥΡΙΝΑΣ'!BE27</f>
        <v>0</v>
      </c>
      <c r="BF27" s="109">
        <f>'[1]ΔΗΜΟΤΙΚΗ ΕΝΟΤΗΤΑ ΜΥΡΙΝΑΣ'!BF27</f>
        <v>0</v>
      </c>
      <c r="BG27" s="109">
        <f>'[1]ΔΗΜΟΤΙΚΗ ΕΝΟΤΗΤΑ ΜΥΡΙΝΑΣ'!BG27</f>
        <v>0</v>
      </c>
      <c r="BH27" s="109">
        <f>'[1]ΔΗΜΟΤΙΚΗ ΕΝΟΤΗΤΑ ΜΥΡΙΝΑΣ'!BH27</f>
        <v>0</v>
      </c>
      <c r="BI27" s="109">
        <f>'[1]ΔΗΜΟΤΙΚΗ ΕΝΟΤΗΤΑ ΜΥΡΙΝΑΣ'!BI27</f>
        <v>0</v>
      </c>
      <c r="BJ27" s="109">
        <f>'[1]ΔΗΜΟΤΙΚΗ ΕΝΟΤΗΤΑ ΜΥΡΙΝΑΣ'!BJ27</f>
        <v>0</v>
      </c>
      <c r="BK27" s="109">
        <f>'[1]ΔΗΜΟΤΙΚΗ ΕΝΟΤΗΤΑ ΜΥΡΙΝΑΣ'!BK27</f>
        <v>0</v>
      </c>
      <c r="BL27" s="4">
        <f t="shared" si="3"/>
        <v>4</v>
      </c>
      <c r="BM27" s="4">
        <f t="shared" si="4"/>
        <v>111</v>
      </c>
    </row>
    <row r="28" spans="1:73" s="108" customFormat="1" ht="21" x14ac:dyDescent="0.35">
      <c r="A28" s="103" t="s">
        <v>67</v>
      </c>
      <c r="B28" s="103">
        <f>'[1]ΔΗΜΟΤΙΚΗ ΕΝΟΤΗΤΑ ΜΥΡΙΝΑΣ'!B28</f>
        <v>2</v>
      </c>
      <c r="C28" s="103">
        <f>'[1]ΔΗΜΟΤΙΚΗ ΕΝΟΤΗΤΑ ΜΥΡΙΝΑΣ'!C28</f>
        <v>1</v>
      </c>
      <c r="D28" s="103">
        <f>'[1]ΔΗΜΟΤΙΚΗ ΕΝΟΤΗΤΑ ΜΥΡΙΝΑΣ'!D28</f>
        <v>3</v>
      </c>
      <c r="E28" s="103">
        <f>'[1]ΔΗΜΟΤΙΚΗ ΕΝΟΤΗΤΑ ΜΥΡΙΝΑΣ'!E28</f>
        <v>1</v>
      </c>
      <c r="F28" s="103">
        <f>'[1]ΔΗΜΟΤΙΚΗ ΕΝΟΤΗΤΑ ΜΥΡΙΝΑΣ'!F28</f>
        <v>2</v>
      </c>
      <c r="G28" s="103">
        <f>'[1]ΔΗΜΟΤΙΚΗ ΕΝΟΤΗΤΑ ΜΥΡΙΝΑΣ'!G28</f>
        <v>7</v>
      </c>
      <c r="H28" s="103">
        <f>'[1]ΔΗΜΟΤΙΚΗ ΕΝΟΤΗΤΑ ΜΥΡΙΝΑΣ'!H28</f>
        <v>4</v>
      </c>
      <c r="I28" s="103">
        <f>'[1]ΔΗΜΟΤΙΚΗ ΕΝΟΤΗΤΑ ΜΥΡΙΝΑΣ'!I28</f>
        <v>5</v>
      </c>
      <c r="J28" s="104">
        <f>'[1]ΔΗΜΟΤΙΚΗ ΕΝΟΤΗΤΑ ΜΥΡΙΝΑΣ'!J28</f>
        <v>3</v>
      </c>
      <c r="K28" s="104">
        <f>'[1]ΔΗΜΟΤΙΚΗ ΕΝΟΤΗΤΑ ΜΥΡΙΝΑΣ'!K28</f>
        <v>0</v>
      </c>
      <c r="L28" s="104">
        <f>'[1]ΔΗΜΟΤΙΚΗ ΕΝΟΤΗΤΑ ΜΥΡΙΝΑΣ'!L28</f>
        <v>2</v>
      </c>
      <c r="M28" s="104">
        <f>'[1]ΔΗΜΟΤΙΚΗ ΕΝΟΤΗΤΑ ΜΥΡΙΝΑΣ'!M28</f>
        <v>0</v>
      </c>
      <c r="N28" s="104">
        <f>'[1]ΔΗΜΟΤΙΚΗ ΕΝΟΤΗΤΑ ΜΥΡΙΝΑΣ'!N28</f>
        <v>5</v>
      </c>
      <c r="O28" s="104">
        <f>'[1]ΔΗΜΟΤΙΚΗ ΕΝΟΤΗΤΑ ΜΥΡΙΝΑΣ'!O28</f>
        <v>8</v>
      </c>
      <c r="P28" s="104">
        <f>'[1]ΔΗΜΟΤΙΚΗ ΕΝΟΤΗΤΑ ΜΥΡΙΝΑΣ'!P28</f>
        <v>2</v>
      </c>
      <c r="Q28" s="104">
        <f>'[1]ΔΗΜΟΤΙΚΗ ΕΝΟΤΗΤΑ ΜΥΡΙΝΑΣ'!Q28</f>
        <v>2</v>
      </c>
      <c r="R28" s="103">
        <f>'[1]ΔΗΜΟΤΙΚΗ ΕΝΟΤΗΤΑ ΜΥΡΙΝΑΣ'!R28</f>
        <v>2</v>
      </c>
      <c r="S28" s="103">
        <f t="shared" si="0"/>
        <v>49</v>
      </c>
      <c r="T28" s="105"/>
      <c r="U28" s="106">
        <v>29</v>
      </c>
      <c r="V28" s="106">
        <v>39</v>
      </c>
      <c r="W28" s="106">
        <v>14</v>
      </c>
      <c r="X28" s="106">
        <v>18</v>
      </c>
      <c r="Y28" s="106">
        <v>10</v>
      </c>
      <c r="Z28" s="106">
        <v>9</v>
      </c>
      <c r="AA28" s="106">
        <v>15</v>
      </c>
      <c r="AB28" s="106">
        <v>12</v>
      </c>
      <c r="AC28" s="106">
        <v>4</v>
      </c>
      <c r="AD28" s="106">
        <v>11</v>
      </c>
      <c r="AE28" s="106">
        <v>32</v>
      </c>
      <c r="AF28" s="107"/>
      <c r="AG28" s="106">
        <v>11</v>
      </c>
      <c r="AH28" s="106">
        <v>27</v>
      </c>
      <c r="AI28" s="106">
        <v>16</v>
      </c>
      <c r="AJ28" s="106">
        <v>15</v>
      </c>
      <c r="AK28" s="103">
        <f t="shared" si="1"/>
        <v>262</v>
      </c>
      <c r="AL28" s="105"/>
      <c r="AM28" s="117">
        <v>3</v>
      </c>
      <c r="AN28" s="117"/>
      <c r="AO28" s="117">
        <v>1</v>
      </c>
      <c r="AP28" s="117"/>
      <c r="AQ28" s="117">
        <v>2</v>
      </c>
      <c r="AR28" s="123"/>
      <c r="AS28" s="123">
        <v>2</v>
      </c>
      <c r="AT28" s="123"/>
      <c r="AU28" s="123"/>
      <c r="AV28" s="123"/>
      <c r="AW28" s="132"/>
      <c r="AX28" s="103">
        <f t="shared" si="2"/>
        <v>8</v>
      </c>
      <c r="AY28" s="105"/>
      <c r="AZ28" s="104">
        <f>'[1]ΔΗΜΟΤΙΚΗ ΕΝΟΤΗΤΑ ΜΥΡΙΝΑΣ'!AZ28</f>
        <v>2</v>
      </c>
      <c r="BA28" s="104">
        <f>'[1]ΔΗΜΟΤΙΚΗ ΕΝΟΤΗΤΑ ΜΥΡΙΝΑΣ'!BA28</f>
        <v>1</v>
      </c>
      <c r="BB28" s="104">
        <f>'[1]ΔΗΜΟΤΙΚΗ ΕΝΟΤΗΤΑ ΜΥΡΙΝΑΣ'!BB28</f>
        <v>0</v>
      </c>
      <c r="BC28" s="104">
        <f>'[1]ΔΗΜΟΤΙΚΗ ΕΝΟΤΗΤΑ ΜΥΡΙΝΑΣ'!BC28</f>
        <v>0</v>
      </c>
      <c r="BD28" s="104">
        <f>'[1]ΔΗΜΟΤΙΚΗ ΕΝΟΤΗΤΑ ΜΥΡΙΝΑΣ'!BD28</f>
        <v>2</v>
      </c>
      <c r="BE28" s="104">
        <f>'[1]ΔΗΜΟΤΙΚΗ ΕΝΟΤΗΤΑ ΜΥΡΙΝΑΣ'!BE28</f>
        <v>1</v>
      </c>
      <c r="BF28" s="104">
        <f>'[1]ΔΗΜΟΤΙΚΗ ΕΝΟΤΗΤΑ ΜΥΡΙΝΑΣ'!BF28</f>
        <v>0</v>
      </c>
      <c r="BG28" s="104">
        <f>'[1]ΔΗΜΟΤΙΚΗ ΕΝΟΤΗΤΑ ΜΥΡΙΝΑΣ'!BG28</f>
        <v>2</v>
      </c>
      <c r="BH28" s="104">
        <f>'[1]ΔΗΜΟΤΙΚΗ ΕΝΟΤΗΤΑ ΜΥΡΙΝΑΣ'!BH28</f>
        <v>4</v>
      </c>
      <c r="BI28" s="104">
        <f>'[1]ΔΗΜΟΤΙΚΗ ΕΝΟΤΗΤΑ ΜΥΡΙΝΑΣ'!BI28</f>
        <v>0</v>
      </c>
      <c r="BJ28" s="104">
        <f>'[1]ΔΗΜΟΤΙΚΗ ΕΝΟΤΗΤΑ ΜΥΡΙΝΑΣ'!BJ28</f>
        <v>0</v>
      </c>
      <c r="BK28" s="104">
        <f>'[1]ΔΗΜΟΤΙΚΗ ΕΝΟΤΗΤΑ ΜΥΡΙΝΑΣ'!BK28</f>
        <v>0</v>
      </c>
      <c r="BL28" s="103">
        <f t="shared" si="3"/>
        <v>12</v>
      </c>
      <c r="BM28" s="103">
        <f t="shared" si="4"/>
        <v>331</v>
      </c>
    </row>
    <row r="29" spans="1:73" ht="21" x14ac:dyDescent="0.35">
      <c r="A29" s="4" t="s">
        <v>68</v>
      </c>
      <c r="B29" s="4">
        <f>'[1]ΔΗΜΟΤΙΚΗ ΕΝΟΤΗΤΑ ΜΥΡΙΝΑΣ'!B29</f>
        <v>0</v>
      </c>
      <c r="C29" s="4">
        <f>'[1]ΔΗΜΟΤΙΚΗ ΕΝΟΤΗΤΑ ΜΥΡΙΝΑΣ'!C29</f>
        <v>2</v>
      </c>
      <c r="D29" s="4">
        <f>'[1]ΔΗΜΟΤΙΚΗ ΕΝΟΤΗΤΑ ΜΥΡΙΝΑΣ'!D29</f>
        <v>0</v>
      </c>
      <c r="E29" s="4">
        <f>'[1]ΔΗΜΟΤΙΚΗ ΕΝΟΤΗΤΑ ΜΥΡΙΝΑΣ'!E29</f>
        <v>2</v>
      </c>
      <c r="F29" s="4">
        <f>'[1]ΔΗΜΟΤΙΚΗ ΕΝΟΤΗΤΑ ΜΥΡΙΝΑΣ'!F29</f>
        <v>0</v>
      </c>
      <c r="G29" s="4">
        <f>'[1]ΔΗΜΟΤΙΚΗ ΕΝΟΤΗΤΑ ΜΥΡΙΝΑΣ'!G29</f>
        <v>0</v>
      </c>
      <c r="H29" s="4">
        <f>'[1]ΔΗΜΟΤΙΚΗ ΕΝΟΤΗΤΑ ΜΥΡΙΝΑΣ'!H29</f>
        <v>0</v>
      </c>
      <c r="I29" s="4">
        <f>'[1]ΔΗΜΟΤΙΚΗ ΕΝΟΤΗΤΑ ΜΥΡΙΝΑΣ'!I29</f>
        <v>2</v>
      </c>
      <c r="J29" s="20">
        <f>'[1]ΔΗΜΟΤΙΚΗ ΕΝΟΤΗΤΑ ΜΥΡΙΝΑΣ'!J29</f>
        <v>2</v>
      </c>
      <c r="K29" s="20">
        <f>'[1]ΔΗΜΟΤΙΚΗ ΕΝΟΤΗΤΑ ΜΥΡΙΝΑΣ'!K29</f>
        <v>0</v>
      </c>
      <c r="L29" s="20">
        <f>'[1]ΔΗΜΟΤΙΚΗ ΕΝΟΤΗΤΑ ΜΥΡΙΝΑΣ'!L29</f>
        <v>0</v>
      </c>
      <c r="M29" s="20">
        <f>'[1]ΔΗΜΟΤΙΚΗ ΕΝΟΤΗΤΑ ΜΥΡΙΝΑΣ'!M29</f>
        <v>0</v>
      </c>
      <c r="N29" s="20">
        <f>'[1]ΔΗΜΟΤΙΚΗ ΕΝΟΤΗΤΑ ΜΥΡΙΝΑΣ'!N29</f>
        <v>1</v>
      </c>
      <c r="O29" s="20">
        <f>'[1]ΔΗΜΟΤΙΚΗ ΕΝΟΤΗΤΑ ΜΥΡΙΝΑΣ'!O29</f>
        <v>2</v>
      </c>
      <c r="P29" s="20">
        <f>'[1]ΔΗΜΟΤΙΚΗ ΕΝΟΤΗΤΑ ΜΥΡΙΝΑΣ'!P29</f>
        <v>0</v>
      </c>
      <c r="Q29" s="20">
        <f>'[1]ΔΗΜΟΤΙΚΗ ΕΝΟΤΗΤΑ ΜΥΡΙΝΑΣ'!Q29</f>
        <v>1</v>
      </c>
      <c r="R29" s="4">
        <f>'[1]ΔΗΜΟΤΙΚΗ ΕΝΟΤΗΤΑ ΜΥΡΙΝΑΣ'!R29</f>
        <v>0</v>
      </c>
      <c r="S29" s="4">
        <f t="shared" si="0"/>
        <v>12</v>
      </c>
      <c r="T29" s="50"/>
      <c r="U29" s="60">
        <v>4</v>
      </c>
      <c r="V29" s="60">
        <v>5</v>
      </c>
      <c r="W29" s="60">
        <v>3</v>
      </c>
      <c r="X29" s="60">
        <v>4</v>
      </c>
      <c r="Y29" s="60">
        <v>8</v>
      </c>
      <c r="Z29" s="60">
        <v>17</v>
      </c>
      <c r="AA29" s="60">
        <v>2</v>
      </c>
      <c r="AB29" s="60">
        <v>16</v>
      </c>
      <c r="AC29" s="60">
        <v>14</v>
      </c>
      <c r="AD29" s="60">
        <v>63</v>
      </c>
      <c r="AE29" s="60">
        <v>6</v>
      </c>
      <c r="AF29" s="98"/>
      <c r="AG29" s="60">
        <v>3</v>
      </c>
      <c r="AH29" s="60"/>
      <c r="AI29" s="60">
        <v>2</v>
      </c>
      <c r="AJ29" s="60">
        <v>6</v>
      </c>
      <c r="AK29" s="4">
        <f t="shared" si="1"/>
        <v>153</v>
      </c>
      <c r="AL29" s="50"/>
      <c r="AM29" s="116"/>
      <c r="AN29" s="116"/>
      <c r="AO29" s="116"/>
      <c r="AP29" s="116">
        <v>1</v>
      </c>
      <c r="AQ29" s="116"/>
      <c r="AR29" s="122"/>
      <c r="AS29" s="122"/>
      <c r="AT29" s="122"/>
      <c r="AU29" s="122"/>
      <c r="AV29" s="122"/>
      <c r="AW29" s="131"/>
      <c r="AX29" s="4">
        <f t="shared" si="2"/>
        <v>1</v>
      </c>
      <c r="AY29" s="50"/>
      <c r="AZ29" s="20">
        <f>'[1]ΔΗΜΟΤΙΚΗ ΕΝΟΤΗΤΑ ΜΥΡΙΝΑΣ'!AZ29</f>
        <v>1</v>
      </c>
      <c r="BA29" s="20">
        <f>'[1]ΔΗΜΟΤΙΚΗ ΕΝΟΤΗΤΑ ΜΥΡΙΝΑΣ'!BA29</f>
        <v>1</v>
      </c>
      <c r="BB29" s="20">
        <f>'[1]ΔΗΜΟΤΙΚΗ ΕΝΟΤΗΤΑ ΜΥΡΙΝΑΣ'!BB29</f>
        <v>0</v>
      </c>
      <c r="BC29" s="20">
        <f>'[1]ΔΗΜΟΤΙΚΗ ΕΝΟΤΗΤΑ ΜΥΡΙΝΑΣ'!BC29</f>
        <v>0</v>
      </c>
      <c r="BD29" s="20">
        <f>'[1]ΔΗΜΟΤΙΚΗ ΕΝΟΤΗΤΑ ΜΥΡΙΝΑΣ'!BD29</f>
        <v>0</v>
      </c>
      <c r="BE29" s="20">
        <f>'[1]ΔΗΜΟΤΙΚΗ ΕΝΟΤΗΤΑ ΜΥΡΙΝΑΣ'!BE29</f>
        <v>0</v>
      </c>
      <c r="BF29" s="20">
        <f>'[1]ΔΗΜΟΤΙΚΗ ΕΝΟΤΗΤΑ ΜΥΡΙΝΑΣ'!BF29</f>
        <v>0</v>
      </c>
      <c r="BG29" s="20">
        <f>'[1]ΔΗΜΟΤΙΚΗ ΕΝΟΤΗΤΑ ΜΥΡΙΝΑΣ'!BG29</f>
        <v>0</v>
      </c>
      <c r="BH29" s="20">
        <f>'[1]ΔΗΜΟΤΙΚΗ ΕΝΟΤΗΤΑ ΜΥΡΙΝΑΣ'!BH29</f>
        <v>0</v>
      </c>
      <c r="BI29" s="20">
        <f>'[1]ΔΗΜΟΤΙΚΗ ΕΝΟΤΗΤΑ ΜΥΡΙΝΑΣ'!BI29</f>
        <v>0</v>
      </c>
      <c r="BJ29" s="20">
        <f>'[1]ΔΗΜΟΤΙΚΗ ΕΝΟΤΗΤΑ ΜΥΡΙΝΑΣ'!BJ29</f>
        <v>0</v>
      </c>
      <c r="BK29" s="20">
        <f>'[1]ΔΗΜΟΤΙΚΗ ΕΝΟΤΗΤΑ ΜΥΡΙΝΑΣ'!BK29</f>
        <v>1</v>
      </c>
      <c r="BL29" s="4">
        <f t="shared" si="3"/>
        <v>3</v>
      </c>
      <c r="BM29" s="4">
        <f t="shared" si="4"/>
        <v>169</v>
      </c>
    </row>
    <row r="30" spans="1:73" ht="21" x14ac:dyDescent="0.35">
      <c r="A30" s="4" t="s">
        <v>69</v>
      </c>
      <c r="B30" s="4">
        <f>'[1]ΔΗΜΟΤΙΚΗ ΕΝΟΤΗΤΑ ΜΥΡΙΝΑΣ'!B30</f>
        <v>4</v>
      </c>
      <c r="C30" s="4">
        <f>'[1]ΔΗΜΟΤΙΚΗ ΕΝΟΤΗΤΑ ΜΥΡΙΝΑΣ'!C30</f>
        <v>0</v>
      </c>
      <c r="D30" s="4">
        <f>'[1]ΔΗΜΟΤΙΚΗ ΕΝΟΤΗΤΑ ΜΥΡΙΝΑΣ'!D30</f>
        <v>1</v>
      </c>
      <c r="E30" s="4">
        <f>'[1]ΔΗΜΟΤΙΚΗ ΕΝΟΤΗΤΑ ΜΥΡΙΝΑΣ'!E30</f>
        <v>0</v>
      </c>
      <c r="F30" s="4">
        <f>'[1]ΔΗΜΟΤΙΚΗ ΕΝΟΤΗΤΑ ΜΥΡΙΝΑΣ'!F30</f>
        <v>1</v>
      </c>
      <c r="G30" s="4">
        <f>'[1]ΔΗΜΟΤΙΚΗ ΕΝΟΤΗΤΑ ΜΥΡΙΝΑΣ'!G30</f>
        <v>0</v>
      </c>
      <c r="H30" s="4">
        <f>'[1]ΔΗΜΟΤΙΚΗ ΕΝΟΤΗΤΑ ΜΥΡΙΝΑΣ'!H30</f>
        <v>0</v>
      </c>
      <c r="I30" s="4">
        <f>'[1]ΔΗΜΟΤΙΚΗ ΕΝΟΤΗΤΑ ΜΥΡΙΝΑΣ'!I30</f>
        <v>0</v>
      </c>
      <c r="J30" s="20">
        <f>'[1]ΔΗΜΟΤΙΚΗ ΕΝΟΤΗΤΑ ΜΥΡΙΝΑΣ'!J30</f>
        <v>0</v>
      </c>
      <c r="K30" s="20">
        <f>'[1]ΔΗΜΟΤΙΚΗ ΕΝΟΤΗΤΑ ΜΥΡΙΝΑΣ'!K30</f>
        <v>1</v>
      </c>
      <c r="L30" s="20">
        <f>'[1]ΔΗΜΟΤΙΚΗ ΕΝΟΤΗΤΑ ΜΥΡΙΝΑΣ'!L30</f>
        <v>1</v>
      </c>
      <c r="M30" s="20">
        <f>'[1]ΔΗΜΟΤΙΚΗ ΕΝΟΤΗΤΑ ΜΥΡΙΝΑΣ'!M30</f>
        <v>3</v>
      </c>
      <c r="N30" s="20">
        <f>'[1]ΔΗΜΟΤΙΚΗ ΕΝΟΤΗΤΑ ΜΥΡΙΝΑΣ'!N30</f>
        <v>1</v>
      </c>
      <c r="O30" s="20">
        <f>'[1]ΔΗΜΟΤΙΚΗ ΕΝΟΤΗΤΑ ΜΥΡΙΝΑΣ'!O30</f>
        <v>1</v>
      </c>
      <c r="P30" s="20">
        <f>'[1]ΔΗΜΟΤΙΚΗ ΕΝΟΤΗΤΑ ΜΥΡΙΝΑΣ'!P30</f>
        <v>1</v>
      </c>
      <c r="Q30" s="20">
        <f>'[1]ΔΗΜΟΤΙΚΗ ΕΝΟΤΗΤΑ ΜΥΡΙΝΑΣ'!Q30</f>
        <v>1</v>
      </c>
      <c r="R30" s="4">
        <f>'[1]ΔΗΜΟΤΙΚΗ ΕΝΟΤΗΤΑ ΜΥΡΙΝΑΣ'!R30</f>
        <v>1</v>
      </c>
      <c r="S30" s="4">
        <f t="shared" si="0"/>
        <v>16</v>
      </c>
      <c r="T30" s="50"/>
      <c r="U30" s="60">
        <v>29</v>
      </c>
      <c r="V30" s="60">
        <v>24</v>
      </c>
      <c r="W30" s="60">
        <v>7</v>
      </c>
      <c r="X30" s="60">
        <v>6</v>
      </c>
      <c r="Y30" s="60">
        <v>9</v>
      </c>
      <c r="Z30" s="60">
        <v>14</v>
      </c>
      <c r="AA30" s="60">
        <v>7</v>
      </c>
      <c r="AB30" s="60">
        <v>3</v>
      </c>
      <c r="AC30" s="60">
        <v>5</v>
      </c>
      <c r="AD30" s="60">
        <v>2</v>
      </c>
      <c r="AE30" s="60">
        <v>4</v>
      </c>
      <c r="AF30" s="98"/>
      <c r="AG30" s="60">
        <v>3</v>
      </c>
      <c r="AH30" s="60">
        <v>4</v>
      </c>
      <c r="AI30" s="60">
        <v>4</v>
      </c>
      <c r="AJ30" s="60">
        <v>7</v>
      </c>
      <c r="AK30" s="4">
        <f t="shared" si="1"/>
        <v>128</v>
      </c>
      <c r="AL30" s="50"/>
      <c r="AM30" s="116"/>
      <c r="AN30" s="116"/>
      <c r="AO30" s="116"/>
      <c r="AP30" s="116"/>
      <c r="AQ30" s="116"/>
      <c r="AR30" s="122"/>
      <c r="AS30" s="122"/>
      <c r="AT30" s="122"/>
      <c r="AU30" s="122">
        <v>2</v>
      </c>
      <c r="AV30" s="122">
        <v>1</v>
      </c>
      <c r="AW30" s="131"/>
      <c r="AX30" s="4">
        <f t="shared" si="2"/>
        <v>3</v>
      </c>
      <c r="AY30" s="50"/>
      <c r="AZ30" s="20">
        <f>'[1]ΔΗΜΟΤΙΚΗ ΕΝΟΤΗΤΑ ΜΥΡΙΝΑΣ'!AZ30</f>
        <v>0</v>
      </c>
      <c r="BA30" s="20">
        <f>'[1]ΔΗΜΟΤΙΚΗ ΕΝΟΤΗΤΑ ΜΥΡΙΝΑΣ'!BA30</f>
        <v>1</v>
      </c>
      <c r="BB30" s="20">
        <f>'[1]ΔΗΜΟΤΙΚΗ ΕΝΟΤΗΤΑ ΜΥΡΙΝΑΣ'!BB30</f>
        <v>0</v>
      </c>
      <c r="BC30" s="20">
        <f>'[1]ΔΗΜΟΤΙΚΗ ΕΝΟΤΗΤΑ ΜΥΡΙΝΑΣ'!BC30</f>
        <v>0</v>
      </c>
      <c r="BD30" s="20">
        <f>'[1]ΔΗΜΟΤΙΚΗ ΕΝΟΤΗΤΑ ΜΥΡΙΝΑΣ'!BD30</f>
        <v>0</v>
      </c>
      <c r="BE30" s="20">
        <f>'[1]ΔΗΜΟΤΙΚΗ ΕΝΟΤΗΤΑ ΜΥΡΙΝΑΣ'!BE30</f>
        <v>0</v>
      </c>
      <c r="BF30" s="20">
        <f>'[1]ΔΗΜΟΤΙΚΗ ΕΝΟΤΗΤΑ ΜΥΡΙΝΑΣ'!BF30</f>
        <v>0</v>
      </c>
      <c r="BG30" s="20">
        <f>'[1]ΔΗΜΟΤΙΚΗ ΕΝΟΤΗΤΑ ΜΥΡΙΝΑΣ'!BG30</f>
        <v>0</v>
      </c>
      <c r="BH30" s="20">
        <f>'[1]ΔΗΜΟΤΙΚΗ ΕΝΟΤΗΤΑ ΜΥΡΙΝΑΣ'!BH30</f>
        <v>0</v>
      </c>
      <c r="BI30" s="20">
        <f>'[1]ΔΗΜΟΤΙΚΗ ΕΝΟΤΗΤΑ ΜΥΡΙΝΑΣ'!BI30</f>
        <v>0</v>
      </c>
      <c r="BJ30" s="20">
        <f>'[1]ΔΗΜΟΤΙΚΗ ΕΝΟΤΗΤΑ ΜΥΡΙΝΑΣ'!BJ30</f>
        <v>0</v>
      </c>
      <c r="BK30" s="20">
        <f>'[1]ΔΗΜΟΤΙΚΗ ΕΝΟΤΗΤΑ ΜΥΡΙΝΑΣ'!BK30</f>
        <v>0</v>
      </c>
      <c r="BL30" s="4">
        <f t="shared" si="3"/>
        <v>1</v>
      </c>
      <c r="BM30" s="4">
        <f t="shared" si="4"/>
        <v>148</v>
      </c>
    </row>
    <row r="31" spans="1:73" ht="21" x14ac:dyDescent="0.35">
      <c r="A31" s="4" t="s">
        <v>70</v>
      </c>
      <c r="B31" s="4">
        <f>'[1]ΔΗΜΟΤΙΚΗ ΕΝΟΤΗΤΑ ΜΥΡΙΝΑΣ'!B31</f>
        <v>1</v>
      </c>
      <c r="C31" s="4">
        <f>'[1]ΔΗΜΟΤΙΚΗ ΕΝΟΤΗΤΑ ΜΥΡΙΝΑΣ'!C31</f>
        <v>0</v>
      </c>
      <c r="D31" s="4">
        <f>'[1]ΔΗΜΟΤΙΚΗ ΕΝΟΤΗΤΑ ΜΥΡΙΝΑΣ'!D31</f>
        <v>1</v>
      </c>
      <c r="E31" s="4">
        <f>'[1]ΔΗΜΟΤΙΚΗ ΕΝΟΤΗΤΑ ΜΥΡΙΝΑΣ'!E31</f>
        <v>0</v>
      </c>
      <c r="F31" s="4">
        <f>'[1]ΔΗΜΟΤΙΚΗ ΕΝΟΤΗΤΑ ΜΥΡΙΝΑΣ'!F31</f>
        <v>0</v>
      </c>
      <c r="G31" s="4">
        <f>'[1]ΔΗΜΟΤΙΚΗ ΕΝΟΤΗΤΑ ΜΥΡΙΝΑΣ'!G31</f>
        <v>0</v>
      </c>
      <c r="H31" s="4">
        <f>'[1]ΔΗΜΟΤΙΚΗ ΕΝΟΤΗΤΑ ΜΥΡΙΝΑΣ'!H31</f>
        <v>1</v>
      </c>
      <c r="I31" s="4">
        <f>'[1]ΔΗΜΟΤΙΚΗ ΕΝΟΤΗΤΑ ΜΥΡΙΝΑΣ'!I31</f>
        <v>0</v>
      </c>
      <c r="J31" s="20">
        <f>'[1]ΔΗΜΟΤΙΚΗ ΕΝΟΤΗΤΑ ΜΥΡΙΝΑΣ'!J31</f>
        <v>0</v>
      </c>
      <c r="K31" s="20">
        <f>'[1]ΔΗΜΟΤΙΚΗ ΕΝΟΤΗΤΑ ΜΥΡΙΝΑΣ'!K31</f>
        <v>0</v>
      </c>
      <c r="L31" s="20">
        <f>'[1]ΔΗΜΟΤΙΚΗ ΕΝΟΤΗΤΑ ΜΥΡΙΝΑΣ'!L31</f>
        <v>1</v>
      </c>
      <c r="M31" s="20">
        <f>'[1]ΔΗΜΟΤΙΚΗ ΕΝΟΤΗΤΑ ΜΥΡΙΝΑΣ'!M31</f>
        <v>0</v>
      </c>
      <c r="N31" s="20">
        <f>'[1]ΔΗΜΟΤΙΚΗ ΕΝΟΤΗΤΑ ΜΥΡΙΝΑΣ'!N31</f>
        <v>0</v>
      </c>
      <c r="O31" s="20">
        <f>'[1]ΔΗΜΟΤΙΚΗ ΕΝΟΤΗΤΑ ΜΥΡΙΝΑΣ'!O31</f>
        <v>0</v>
      </c>
      <c r="P31" s="20">
        <f>'[1]ΔΗΜΟΤΙΚΗ ΕΝΟΤΗΤΑ ΜΥΡΙΝΑΣ'!P31</f>
        <v>3</v>
      </c>
      <c r="Q31" s="20">
        <f>'[1]ΔΗΜΟΤΙΚΗ ΕΝΟΤΗΤΑ ΜΥΡΙΝΑΣ'!Q31</f>
        <v>0</v>
      </c>
      <c r="R31" s="4">
        <f>'[1]ΔΗΜΟΤΙΚΗ ΕΝΟΤΗΤΑ ΜΥΡΙΝΑΣ'!R31</f>
        <v>0</v>
      </c>
      <c r="S31" s="4">
        <f t="shared" si="0"/>
        <v>7</v>
      </c>
      <c r="T31" s="50"/>
      <c r="U31" s="60">
        <v>4</v>
      </c>
      <c r="V31" s="60">
        <v>4</v>
      </c>
      <c r="W31" s="60">
        <v>1</v>
      </c>
      <c r="X31" s="60">
        <v>1</v>
      </c>
      <c r="Y31" s="60">
        <v>3</v>
      </c>
      <c r="Z31" s="60">
        <v>5</v>
      </c>
      <c r="AA31" s="60"/>
      <c r="AB31" s="60">
        <v>27</v>
      </c>
      <c r="AC31" s="60">
        <v>32</v>
      </c>
      <c r="AD31" s="60">
        <v>13</v>
      </c>
      <c r="AE31" s="60">
        <v>4</v>
      </c>
      <c r="AF31" s="98"/>
      <c r="AG31" s="60">
        <v>6</v>
      </c>
      <c r="AH31" s="60">
        <v>7</v>
      </c>
      <c r="AI31" s="60"/>
      <c r="AJ31" s="60">
        <v>9</v>
      </c>
      <c r="AK31" s="4">
        <f t="shared" si="1"/>
        <v>116</v>
      </c>
      <c r="AL31" s="50"/>
      <c r="AM31" s="116"/>
      <c r="AN31" s="116"/>
      <c r="AO31" s="116"/>
      <c r="AP31" s="116"/>
      <c r="AQ31" s="116"/>
      <c r="AR31" s="122"/>
      <c r="AS31" s="122"/>
      <c r="AT31" s="122"/>
      <c r="AU31" s="122"/>
      <c r="AV31" s="122"/>
      <c r="AW31" s="131"/>
      <c r="AX31" s="4">
        <f t="shared" si="2"/>
        <v>0</v>
      </c>
      <c r="AY31" s="50"/>
      <c r="AZ31" s="20">
        <f>'[1]ΔΗΜΟΤΙΚΗ ΕΝΟΤΗΤΑ ΜΥΡΙΝΑΣ'!AZ31</f>
        <v>0</v>
      </c>
      <c r="BA31" s="20">
        <f>'[1]ΔΗΜΟΤΙΚΗ ΕΝΟΤΗΤΑ ΜΥΡΙΝΑΣ'!BA31</f>
        <v>0</v>
      </c>
      <c r="BB31" s="20">
        <f>'[1]ΔΗΜΟΤΙΚΗ ΕΝΟΤΗΤΑ ΜΥΡΙΝΑΣ'!BB31</f>
        <v>0</v>
      </c>
      <c r="BC31" s="20">
        <f>'[1]ΔΗΜΟΤΙΚΗ ΕΝΟΤΗΤΑ ΜΥΡΙΝΑΣ'!BC31</f>
        <v>0</v>
      </c>
      <c r="BD31" s="20">
        <f>'[1]ΔΗΜΟΤΙΚΗ ΕΝΟΤΗΤΑ ΜΥΡΙΝΑΣ'!BD31</f>
        <v>0</v>
      </c>
      <c r="BE31" s="20">
        <f>'[1]ΔΗΜΟΤΙΚΗ ΕΝΟΤΗΤΑ ΜΥΡΙΝΑΣ'!BE31</f>
        <v>0</v>
      </c>
      <c r="BF31" s="20">
        <f>'[1]ΔΗΜΟΤΙΚΗ ΕΝΟΤΗΤΑ ΜΥΡΙΝΑΣ'!BF31</f>
        <v>0</v>
      </c>
      <c r="BG31" s="20">
        <f>'[1]ΔΗΜΟΤΙΚΗ ΕΝΟΤΗΤΑ ΜΥΡΙΝΑΣ'!BG31</f>
        <v>0</v>
      </c>
      <c r="BH31" s="20">
        <f>'[1]ΔΗΜΟΤΙΚΗ ΕΝΟΤΗΤΑ ΜΥΡΙΝΑΣ'!BH31</f>
        <v>0</v>
      </c>
      <c r="BI31" s="20">
        <f>'[1]ΔΗΜΟΤΙΚΗ ΕΝΟΤΗΤΑ ΜΥΡΙΝΑΣ'!BI31</f>
        <v>0</v>
      </c>
      <c r="BJ31" s="20">
        <f>'[1]ΔΗΜΟΤΙΚΗ ΕΝΟΤΗΤΑ ΜΥΡΙΝΑΣ'!BJ31</f>
        <v>0</v>
      </c>
      <c r="BK31" s="20">
        <f>'[1]ΔΗΜΟΤΙΚΗ ΕΝΟΤΗΤΑ ΜΥΡΙΝΑΣ'!BK31</f>
        <v>0</v>
      </c>
      <c r="BL31" s="4">
        <f t="shared" si="3"/>
        <v>0</v>
      </c>
      <c r="BM31" s="4">
        <f t="shared" si="4"/>
        <v>123</v>
      </c>
    </row>
    <row r="32" spans="1:73" s="113" customFormat="1" ht="21" x14ac:dyDescent="0.35">
      <c r="A32" s="4" t="s">
        <v>71</v>
      </c>
      <c r="B32" s="4">
        <f>'[1]ΔΗΜΟΤΙΚΗ ΕΝΟΤΗΤΑ ΜΥΡΙΝΑΣ'!B32</f>
        <v>2</v>
      </c>
      <c r="C32" s="4">
        <f>'[1]ΔΗΜΟΤΙΚΗ ΕΝΟΤΗΤΑ ΜΥΡΙΝΑΣ'!C32</f>
        <v>3</v>
      </c>
      <c r="D32" s="4">
        <f>'[1]ΔΗΜΟΤΙΚΗ ΕΝΟΤΗΤΑ ΜΥΡΙΝΑΣ'!D32</f>
        <v>2</v>
      </c>
      <c r="E32" s="4">
        <f>'[1]ΔΗΜΟΤΙΚΗ ΕΝΟΤΗΤΑ ΜΥΡΙΝΑΣ'!E32</f>
        <v>0</v>
      </c>
      <c r="F32" s="4">
        <f>'[1]ΔΗΜΟΤΙΚΗ ΕΝΟΤΗΤΑ ΜΥΡΙΝΑΣ'!F32</f>
        <v>0</v>
      </c>
      <c r="G32" s="4">
        <f>'[1]ΔΗΜΟΤΙΚΗ ΕΝΟΤΗΤΑ ΜΥΡΙΝΑΣ'!G32</f>
        <v>1</v>
      </c>
      <c r="H32" s="4">
        <f>'[1]ΔΗΜΟΤΙΚΗ ΕΝΟΤΗΤΑ ΜΥΡΙΝΑΣ'!H32</f>
        <v>3</v>
      </c>
      <c r="I32" s="4">
        <f>'[1]ΔΗΜΟΤΙΚΗ ΕΝΟΤΗΤΑ ΜΥΡΙΝΑΣ'!I32</f>
        <v>1</v>
      </c>
      <c r="J32" s="109">
        <f>'[1]ΔΗΜΟΤΙΚΗ ΕΝΟΤΗΤΑ ΜΥΡΙΝΑΣ'!J32</f>
        <v>0</v>
      </c>
      <c r="K32" s="109">
        <f>'[1]ΔΗΜΟΤΙΚΗ ΕΝΟΤΗΤΑ ΜΥΡΙΝΑΣ'!K32</f>
        <v>0</v>
      </c>
      <c r="L32" s="109">
        <f>'[1]ΔΗΜΟΤΙΚΗ ΕΝΟΤΗΤΑ ΜΥΡΙΝΑΣ'!L32</f>
        <v>2</v>
      </c>
      <c r="M32" s="109">
        <f>'[1]ΔΗΜΟΤΙΚΗ ΕΝΟΤΗΤΑ ΜΥΡΙΝΑΣ'!M32</f>
        <v>1</v>
      </c>
      <c r="N32" s="109">
        <f>'[1]ΔΗΜΟΤΙΚΗ ΕΝΟΤΗΤΑ ΜΥΡΙΝΑΣ'!N32</f>
        <v>0</v>
      </c>
      <c r="O32" s="109">
        <f>'[1]ΔΗΜΟΤΙΚΗ ΕΝΟΤΗΤΑ ΜΥΡΙΝΑΣ'!O32</f>
        <v>1</v>
      </c>
      <c r="P32" s="109">
        <f>'[1]ΔΗΜΟΤΙΚΗ ΕΝΟΤΗΤΑ ΜΥΡΙΝΑΣ'!P32</f>
        <v>0</v>
      </c>
      <c r="Q32" s="109">
        <f>'[1]ΔΗΜΟΤΙΚΗ ΕΝΟΤΗΤΑ ΜΥΡΙΝΑΣ'!Q32</f>
        <v>5</v>
      </c>
      <c r="R32" s="4">
        <f>'[1]ΔΗΜΟΤΙΚΗ ΕΝΟΤΗΤΑ ΜΥΡΙΝΑΣ'!R32</f>
        <v>1</v>
      </c>
      <c r="S32" s="4">
        <f t="shared" si="0"/>
        <v>22</v>
      </c>
      <c r="T32" s="110"/>
      <c r="U32" s="111">
        <v>28</v>
      </c>
      <c r="V32" s="111">
        <v>27</v>
      </c>
      <c r="W32" s="111">
        <v>5</v>
      </c>
      <c r="X32" s="111">
        <v>10</v>
      </c>
      <c r="Y32" s="111">
        <v>3</v>
      </c>
      <c r="Z32" s="111">
        <v>6</v>
      </c>
      <c r="AA32" s="111">
        <v>3</v>
      </c>
      <c r="AB32" s="111">
        <v>4</v>
      </c>
      <c r="AC32" s="111">
        <v>1</v>
      </c>
      <c r="AD32" s="111">
        <v>6</v>
      </c>
      <c r="AE32" s="111">
        <v>4</v>
      </c>
      <c r="AF32" s="112"/>
      <c r="AG32" s="111">
        <v>12</v>
      </c>
      <c r="AH32" s="111">
        <v>29</v>
      </c>
      <c r="AI32" s="111">
        <v>12</v>
      </c>
      <c r="AJ32" s="111">
        <v>17</v>
      </c>
      <c r="AK32" s="4">
        <f t="shared" si="1"/>
        <v>167</v>
      </c>
      <c r="AL32" s="110"/>
      <c r="AM32" s="118"/>
      <c r="AN32" s="118"/>
      <c r="AO32" s="118"/>
      <c r="AP32" s="118"/>
      <c r="AQ32" s="118"/>
      <c r="AR32" s="124"/>
      <c r="AS32" s="124">
        <v>2</v>
      </c>
      <c r="AT32" s="124"/>
      <c r="AU32" s="124">
        <v>1</v>
      </c>
      <c r="AV32" s="124">
        <v>1</v>
      </c>
      <c r="AW32" s="133"/>
      <c r="AX32" s="4">
        <f t="shared" si="2"/>
        <v>4</v>
      </c>
      <c r="AY32" s="110"/>
      <c r="AZ32" s="109">
        <f>'[1]ΔΗΜΟΤΙΚΗ ΕΝΟΤΗΤΑ ΜΥΡΙΝΑΣ'!AZ32</f>
        <v>0</v>
      </c>
      <c r="BA32" s="109">
        <f>'[1]ΔΗΜΟΤΙΚΗ ΕΝΟΤΗΤΑ ΜΥΡΙΝΑΣ'!BA32</f>
        <v>1</v>
      </c>
      <c r="BB32" s="109">
        <f>'[1]ΔΗΜΟΤΙΚΗ ΕΝΟΤΗΤΑ ΜΥΡΙΝΑΣ'!BB32</f>
        <v>0</v>
      </c>
      <c r="BC32" s="109">
        <f>'[1]ΔΗΜΟΤΙΚΗ ΕΝΟΤΗΤΑ ΜΥΡΙΝΑΣ'!BC32</f>
        <v>0</v>
      </c>
      <c r="BD32" s="109">
        <f>'[1]ΔΗΜΟΤΙΚΗ ΕΝΟΤΗΤΑ ΜΥΡΙΝΑΣ'!BD32</f>
        <v>0</v>
      </c>
      <c r="BE32" s="109">
        <f>'[1]ΔΗΜΟΤΙΚΗ ΕΝΟΤΗΤΑ ΜΥΡΙΝΑΣ'!BE32</f>
        <v>0</v>
      </c>
      <c r="BF32" s="109">
        <f>'[1]ΔΗΜΟΤΙΚΗ ΕΝΟΤΗΤΑ ΜΥΡΙΝΑΣ'!BF32</f>
        <v>0</v>
      </c>
      <c r="BG32" s="109">
        <f>'[1]ΔΗΜΟΤΙΚΗ ΕΝΟΤΗΤΑ ΜΥΡΙΝΑΣ'!BG32</f>
        <v>0</v>
      </c>
      <c r="BH32" s="109">
        <f>'[1]ΔΗΜΟΤΙΚΗ ΕΝΟΤΗΤΑ ΜΥΡΙΝΑΣ'!BH32</f>
        <v>0</v>
      </c>
      <c r="BI32" s="109">
        <f>'[1]ΔΗΜΟΤΙΚΗ ΕΝΟΤΗΤΑ ΜΥΡΙΝΑΣ'!BI32</f>
        <v>0</v>
      </c>
      <c r="BJ32" s="109">
        <f>'[1]ΔΗΜΟΤΙΚΗ ΕΝΟΤΗΤΑ ΜΥΡΙΝΑΣ'!BJ32</f>
        <v>0</v>
      </c>
      <c r="BK32" s="109">
        <f>'[1]ΔΗΜΟΤΙΚΗ ΕΝΟΤΗΤΑ ΜΥΡΙΝΑΣ'!BK32</f>
        <v>0</v>
      </c>
      <c r="BL32" s="4">
        <f t="shared" si="3"/>
        <v>1</v>
      </c>
      <c r="BM32" s="4">
        <f t="shared" si="4"/>
        <v>194</v>
      </c>
    </row>
    <row r="33" spans="1:73" ht="21" x14ac:dyDescent="0.35">
      <c r="A33" s="12"/>
      <c r="B33" s="12">
        <f>SUM(B24:B32)</f>
        <v>15</v>
      </c>
      <c r="C33" s="12">
        <f t="shared" ref="C33:R33" si="9">SUM(C24:C32)</f>
        <v>18</v>
      </c>
      <c r="D33" s="12">
        <f t="shared" si="9"/>
        <v>23</v>
      </c>
      <c r="E33" s="12">
        <f t="shared" si="9"/>
        <v>9</v>
      </c>
      <c r="F33" s="12">
        <f t="shared" si="9"/>
        <v>14</v>
      </c>
      <c r="G33" s="12">
        <f t="shared" si="9"/>
        <v>21</v>
      </c>
      <c r="H33" s="12">
        <f t="shared" si="9"/>
        <v>16</v>
      </c>
      <c r="I33" s="12">
        <f t="shared" si="9"/>
        <v>17</v>
      </c>
      <c r="J33" s="12">
        <f t="shared" si="9"/>
        <v>10</v>
      </c>
      <c r="K33" s="12">
        <f t="shared" si="9"/>
        <v>9</v>
      </c>
      <c r="L33" s="12">
        <f t="shared" si="9"/>
        <v>16</v>
      </c>
      <c r="M33" s="12">
        <f t="shared" si="9"/>
        <v>21</v>
      </c>
      <c r="N33" s="12">
        <f t="shared" si="9"/>
        <v>18</v>
      </c>
      <c r="O33" s="12">
        <f t="shared" si="9"/>
        <v>30</v>
      </c>
      <c r="P33" s="12">
        <f t="shared" si="9"/>
        <v>11</v>
      </c>
      <c r="Q33" s="12">
        <f t="shared" si="9"/>
        <v>11</v>
      </c>
      <c r="R33" s="12">
        <f t="shared" si="9"/>
        <v>12</v>
      </c>
      <c r="S33" s="4">
        <f t="shared" si="0"/>
        <v>271</v>
      </c>
      <c r="T33" s="50"/>
      <c r="U33" s="59">
        <f t="shared" ref="U33" si="10">SUM(U24:U32)</f>
        <v>118</v>
      </c>
      <c r="V33" s="59">
        <f t="shared" ref="V33" si="11">SUM(V24:V32)</f>
        <v>125</v>
      </c>
      <c r="W33" s="59">
        <f t="shared" ref="W33" si="12">SUM(W24:W32)</f>
        <v>59</v>
      </c>
      <c r="X33" s="59">
        <f t="shared" ref="X33" si="13">SUM(X24:X32)</f>
        <v>62</v>
      </c>
      <c r="Y33" s="59">
        <f t="shared" ref="Y33" si="14">SUM(Y24:Y32)</f>
        <v>121</v>
      </c>
      <c r="Z33" s="59">
        <f t="shared" ref="Z33" si="15">SUM(Z24:Z32)</f>
        <v>167</v>
      </c>
      <c r="AA33" s="59">
        <f t="shared" ref="AA33" si="16">SUM(AA24:AA32)</f>
        <v>42</v>
      </c>
      <c r="AB33" s="59">
        <f t="shared" ref="AB33" si="17">SUM(AB24:AB32)</f>
        <v>86</v>
      </c>
      <c r="AC33" s="59">
        <f t="shared" ref="AC33" si="18">SUM(AC24:AC32)</f>
        <v>80</v>
      </c>
      <c r="AD33" s="59">
        <f t="shared" ref="AD33" si="19">SUM(AD24:AD32)</f>
        <v>118</v>
      </c>
      <c r="AE33" s="59">
        <f t="shared" ref="AE33" si="20">SUM(AE24:AE32)</f>
        <v>92</v>
      </c>
      <c r="AF33" s="97">
        <f t="shared" ref="AF33" si="21">SUM(AF24:AF32)</f>
        <v>0</v>
      </c>
      <c r="AG33" s="59">
        <f t="shared" ref="AG33" si="22">SUM(AG24:AG32)</f>
        <v>54</v>
      </c>
      <c r="AH33" s="59">
        <f t="shared" ref="AH33" si="23">SUM(AH24:AH32)</f>
        <v>99</v>
      </c>
      <c r="AI33" s="59">
        <f t="shared" ref="AI33" si="24">SUM(AI24:AI32)</f>
        <v>56</v>
      </c>
      <c r="AJ33" s="59">
        <f t="shared" ref="AJ33" si="25">SUM(AJ24:AJ32)</f>
        <v>63</v>
      </c>
      <c r="AK33" s="4">
        <f t="shared" si="1"/>
        <v>1342</v>
      </c>
      <c r="AL33" s="50"/>
      <c r="AM33" s="115">
        <f t="shared" ref="AM33" si="26">SUM(AM24:AM32)</f>
        <v>9</v>
      </c>
      <c r="AN33" s="115">
        <f t="shared" ref="AN33" si="27">SUM(AN24:AN32)</f>
        <v>0</v>
      </c>
      <c r="AO33" s="115">
        <f t="shared" ref="AO33" si="28">SUM(AO24:AO32)</f>
        <v>1</v>
      </c>
      <c r="AP33" s="115">
        <f t="shared" ref="AP33" si="29">SUM(AP24:AP32)</f>
        <v>1</v>
      </c>
      <c r="AQ33" s="115">
        <f t="shared" ref="AQ33" si="30">SUM(AQ24:AQ32)</f>
        <v>2</v>
      </c>
      <c r="AR33" s="121">
        <f t="shared" ref="AR33" si="31">SUM(AR24:AR32)</f>
        <v>3</v>
      </c>
      <c r="AS33" s="121">
        <f t="shared" ref="AS33" si="32">SUM(AS24:AS32)</f>
        <v>4</v>
      </c>
      <c r="AT33" s="121">
        <f t="shared" ref="AT33" si="33">SUM(AT24:AT32)</f>
        <v>0</v>
      </c>
      <c r="AU33" s="121"/>
      <c r="AV33" s="121">
        <f t="shared" ref="AV33" si="34">SUM(AV24:AV32)</f>
        <v>3</v>
      </c>
      <c r="AW33" s="130">
        <f t="shared" ref="AW33" si="35">SUM(AW24:AW32)</f>
        <v>0</v>
      </c>
      <c r="AX33" s="4">
        <f t="shared" si="2"/>
        <v>23</v>
      </c>
      <c r="AY33" s="50"/>
      <c r="AZ33" s="12">
        <f t="shared" ref="AZ33" si="36">SUM(AZ24:AZ32)</f>
        <v>13</v>
      </c>
      <c r="BA33" s="12">
        <f t="shared" ref="BA33" si="37">SUM(BA24:BA32)</f>
        <v>7</v>
      </c>
      <c r="BB33" s="12">
        <f t="shared" ref="BB33" si="38">SUM(BB24:BB32)</f>
        <v>2</v>
      </c>
      <c r="BC33" s="12">
        <f t="shared" ref="BC33" si="39">SUM(BC24:BC32)</f>
        <v>4</v>
      </c>
      <c r="BD33" s="12">
        <f t="shared" ref="BD33" si="40">SUM(BD24:BD32)</f>
        <v>5</v>
      </c>
      <c r="BE33" s="12">
        <f t="shared" ref="BE33" si="41">SUM(BE24:BE32)</f>
        <v>5</v>
      </c>
      <c r="BF33" s="12">
        <f t="shared" ref="BF33" si="42">SUM(BF24:BF32)</f>
        <v>0</v>
      </c>
      <c r="BG33" s="12">
        <f t="shared" ref="BG33" si="43">SUM(BG24:BG32)</f>
        <v>5</v>
      </c>
      <c r="BH33" s="12">
        <f t="shared" ref="BH33" si="44">SUM(BH24:BH32)</f>
        <v>12</v>
      </c>
      <c r="BI33" s="12">
        <f t="shared" ref="BI33" si="45">SUM(BI24:BI32)</f>
        <v>0</v>
      </c>
      <c r="BJ33" s="12">
        <f t="shared" ref="BJ33" si="46">SUM(BJ24:BJ32)</f>
        <v>0</v>
      </c>
      <c r="BK33" s="12">
        <f t="shared" ref="BK33" si="47">SUM(BK24:BK32)</f>
        <v>1</v>
      </c>
      <c r="BL33" s="4">
        <f t="shared" si="3"/>
        <v>54</v>
      </c>
      <c r="BM33" s="4">
        <f t="shared" si="4"/>
        <v>1690</v>
      </c>
    </row>
    <row r="34" spans="1:73" s="6" customFormat="1" ht="21" x14ac:dyDescent="0.35">
      <c r="A34" s="103" t="s">
        <v>91</v>
      </c>
      <c r="B34" s="103">
        <f>'[1]ΔΗΜΟΤΙΚΗ ΕΝΟΤΗΤΑ ΜΥΡΙΝΑΣ'!B34</f>
        <v>10</v>
      </c>
      <c r="C34" s="103">
        <f>'[1]ΔΗΜΟΤΙΚΗ ΕΝΟΤΗΤΑ ΜΥΡΙΝΑΣ'!C34</f>
        <v>9</v>
      </c>
      <c r="D34" s="103">
        <f>'[1]ΔΗΜΟΤΙΚΗ ΕΝΟΤΗΤΑ ΜΥΡΙΝΑΣ'!D34</f>
        <v>9</v>
      </c>
      <c r="E34" s="103">
        <f>'[1]ΔΗΜΟΤΙΚΗ ΕΝΟΤΗΤΑ ΜΥΡΙΝΑΣ'!E34</f>
        <v>10</v>
      </c>
      <c r="F34" s="103">
        <f>'[1]ΔΗΜΟΤΙΚΗ ΕΝΟΤΗΤΑ ΜΥΡΙΝΑΣ'!F34</f>
        <v>6</v>
      </c>
      <c r="G34" s="103">
        <f>'[1]ΔΗΜΟΤΙΚΗ ΕΝΟΤΗΤΑ ΜΥΡΙΝΑΣ'!G34</f>
        <v>12</v>
      </c>
      <c r="H34" s="103">
        <f>'[1]ΔΗΜΟΤΙΚΗ ΕΝΟΤΗΤΑ ΜΥΡΙΝΑΣ'!H34</f>
        <v>11</v>
      </c>
      <c r="I34" s="103">
        <f>'[1]ΔΗΜΟΤΙΚΗ ΕΝΟΤΗΤΑ ΜΥΡΙΝΑΣ'!I34</f>
        <v>17</v>
      </c>
      <c r="J34" s="103">
        <f>'[1]ΔΗΜΟΤΙΚΗ ΕΝΟΤΗΤΑ ΜΥΡΙΝΑΣ'!J34</f>
        <v>5</v>
      </c>
      <c r="K34" s="103">
        <f>'[1]ΔΗΜΟΤΙΚΗ ΕΝΟΤΗΤΑ ΜΥΡΙΝΑΣ'!K34</f>
        <v>9</v>
      </c>
      <c r="L34" s="103">
        <f>'[1]ΔΗΜΟΤΙΚΗ ΕΝΟΤΗΤΑ ΜΥΡΙΝΑΣ'!L34</f>
        <v>2</v>
      </c>
      <c r="M34" s="103">
        <f>'[1]ΔΗΜΟΤΙΚΗ ΕΝΟΤΗΤΑ ΜΥΡΙΝΑΣ'!M34</f>
        <v>2</v>
      </c>
      <c r="N34" s="103">
        <f>'[1]ΔΗΜΟΤΙΚΗ ΕΝΟΤΗΤΑ ΜΥΡΙΝΑΣ'!N34</f>
        <v>1</v>
      </c>
      <c r="O34" s="103">
        <f>'[1]ΔΗΜΟΤΙΚΗ ΕΝΟΤΗΤΑ ΜΥΡΙΝΑΣ'!O34</f>
        <v>7</v>
      </c>
      <c r="P34" s="103">
        <f>'[1]ΔΗΜΟΤΙΚΗ ΕΝΟΤΗΤΑ ΜΥΡΙΝΑΣ'!P34</f>
        <v>17</v>
      </c>
      <c r="Q34" s="103">
        <f>'[1]ΔΗΜΟΤΙΚΗ ΕΝΟΤΗΤΑ ΜΥΡΙΝΑΣ'!Q34</f>
        <v>2</v>
      </c>
      <c r="R34" s="103">
        <f>'[1]ΔΗΜΟΤΙΚΗ ΕΝΟΤΗΤΑ ΜΥΡΙΝΑΣ'!R34</f>
        <v>7</v>
      </c>
      <c r="S34" s="103">
        <f t="shared" si="0"/>
        <v>136</v>
      </c>
      <c r="T34" s="49"/>
      <c r="U34" s="135"/>
      <c r="V34" s="135">
        <v>3</v>
      </c>
      <c r="W34" s="135"/>
      <c r="X34" s="135"/>
      <c r="Y34" s="135"/>
      <c r="Z34" s="135"/>
      <c r="AA34" s="135"/>
      <c r="AB34" s="135"/>
      <c r="AC34" s="135"/>
      <c r="AD34" s="135">
        <v>5</v>
      </c>
      <c r="AE34" s="135">
        <v>1</v>
      </c>
      <c r="AF34" s="136"/>
      <c r="AG34" s="135">
        <v>1</v>
      </c>
      <c r="AH34" s="135"/>
      <c r="AI34" s="135"/>
      <c r="AJ34" s="135">
        <v>1</v>
      </c>
      <c r="AK34" s="103">
        <f t="shared" si="1"/>
        <v>11</v>
      </c>
      <c r="AL34" s="49"/>
      <c r="AM34" s="137">
        <v>44</v>
      </c>
      <c r="AN34" s="137">
        <v>5</v>
      </c>
      <c r="AO34" s="137">
        <v>5</v>
      </c>
      <c r="AP34" s="137">
        <v>17</v>
      </c>
      <c r="AQ34" s="137">
        <v>8</v>
      </c>
      <c r="AR34" s="138">
        <v>20</v>
      </c>
      <c r="AS34" s="138">
        <v>45</v>
      </c>
      <c r="AT34" s="138">
        <v>4</v>
      </c>
      <c r="AU34" s="138">
        <v>19</v>
      </c>
      <c r="AV34" s="138">
        <v>26</v>
      </c>
      <c r="AW34" s="139">
        <v>29</v>
      </c>
      <c r="AX34" s="103">
        <f t="shared" si="2"/>
        <v>222</v>
      </c>
      <c r="AY34" s="49"/>
      <c r="AZ34" s="103">
        <f>'[1]ΔΗΜΟΤΙΚΗ ΕΝΟΤΗΤΑ ΜΥΡΙΝΑΣ'!AZ34</f>
        <v>0</v>
      </c>
      <c r="BA34" s="103">
        <f>'[1]ΔΗΜΟΤΙΚΗ ΕΝΟΤΗΤΑ ΜΥΡΙΝΑΣ'!BA34</f>
        <v>0</v>
      </c>
      <c r="BB34" s="103">
        <f>'[1]ΔΗΜΟΤΙΚΗ ΕΝΟΤΗΤΑ ΜΥΡΙΝΑΣ'!BB34</f>
        <v>1</v>
      </c>
      <c r="BC34" s="103">
        <f>'[1]ΔΗΜΟΤΙΚΗ ΕΝΟΤΗΤΑ ΜΥΡΙΝΑΣ'!BC34</f>
        <v>6</v>
      </c>
      <c r="BD34" s="103">
        <f>'[1]ΔΗΜΟΤΙΚΗ ΕΝΟΤΗΤΑ ΜΥΡΙΝΑΣ'!BD34</f>
        <v>2</v>
      </c>
      <c r="BE34" s="103">
        <f>'[1]ΔΗΜΟΤΙΚΗ ΕΝΟΤΗΤΑ ΜΥΡΙΝΑΣ'!BE34</f>
        <v>1</v>
      </c>
      <c r="BF34" s="103">
        <f>'[1]ΔΗΜΟΤΙΚΗ ΕΝΟΤΗΤΑ ΜΥΡΙΝΑΣ'!BF34</f>
        <v>0</v>
      </c>
      <c r="BG34" s="103">
        <f>'[1]ΔΗΜΟΤΙΚΗ ΕΝΟΤΗΤΑ ΜΥΡΙΝΑΣ'!BG34</f>
        <v>2</v>
      </c>
      <c r="BH34" s="103">
        <f>'[1]ΔΗΜΟΤΙΚΗ ΕΝΟΤΗΤΑ ΜΥΡΙΝΑΣ'!BH34</f>
        <v>0</v>
      </c>
      <c r="BI34" s="103">
        <f>'[1]ΔΗΜΟΤΙΚΗ ΕΝΟΤΗΤΑ ΜΥΡΙΝΑΣ'!BI34</f>
        <v>0</v>
      </c>
      <c r="BJ34" s="103">
        <f>'[1]ΔΗΜΟΤΙΚΗ ΕΝΟΤΗΤΑ ΜΥΡΙΝΑΣ'!BJ34</f>
        <v>1</v>
      </c>
      <c r="BK34" s="103">
        <f>'[1]ΔΗΜΟΤΙΚΗ ΕΝΟΤΗΤΑ ΜΥΡΙΝΑΣ'!BK34</f>
        <v>4</v>
      </c>
      <c r="BL34" s="103">
        <f t="shared" si="3"/>
        <v>17</v>
      </c>
      <c r="BM34" s="103">
        <f t="shared" si="4"/>
        <v>386</v>
      </c>
    </row>
    <row r="35" spans="1:73" s="1" customFormat="1" ht="21" x14ac:dyDescent="0.35">
      <c r="A35" s="4" t="s">
        <v>92</v>
      </c>
      <c r="B35" s="4">
        <f>'[1]ΔΗΜΟΤΙΚΗ ΕΝΟΤΗΤΑ ΜΥΡΙΝΑΣ'!B35</f>
        <v>1</v>
      </c>
      <c r="C35" s="4">
        <f>'[1]ΔΗΜΟΤΙΚΗ ΕΝΟΤΗΤΑ ΜΥΡΙΝΑΣ'!C35</f>
        <v>4</v>
      </c>
      <c r="D35" s="4">
        <f>'[1]ΔΗΜΟΤΙΚΗ ΕΝΟΤΗΤΑ ΜΥΡΙΝΑΣ'!D35</f>
        <v>1</v>
      </c>
      <c r="E35" s="4">
        <f>'[1]ΔΗΜΟΤΙΚΗ ΕΝΟΤΗΤΑ ΜΥΡΙΝΑΣ'!E35</f>
        <v>1</v>
      </c>
      <c r="F35" s="4">
        <f>'[1]ΔΗΜΟΤΙΚΗ ΕΝΟΤΗΤΑ ΜΥΡΙΝΑΣ'!F35</f>
        <v>1</v>
      </c>
      <c r="G35" s="4">
        <f>'[1]ΔΗΜΟΤΙΚΗ ΕΝΟΤΗΤΑ ΜΥΡΙΝΑΣ'!G35</f>
        <v>1</v>
      </c>
      <c r="H35" s="4">
        <f>'[1]ΔΗΜΟΤΙΚΗ ΕΝΟΤΗΤΑ ΜΥΡΙΝΑΣ'!H35</f>
        <v>0</v>
      </c>
      <c r="I35" s="4">
        <f>'[1]ΔΗΜΟΤΙΚΗ ΕΝΟΤΗΤΑ ΜΥΡΙΝΑΣ'!I35</f>
        <v>0</v>
      </c>
      <c r="J35" s="4">
        <f>'[1]ΔΗΜΟΤΙΚΗ ΕΝΟΤΗΤΑ ΜΥΡΙΝΑΣ'!J35</f>
        <v>0</v>
      </c>
      <c r="K35" s="4">
        <f>'[1]ΔΗΜΟΤΙΚΗ ΕΝΟΤΗΤΑ ΜΥΡΙΝΑΣ'!K35</f>
        <v>1</v>
      </c>
      <c r="L35" s="4">
        <f>'[1]ΔΗΜΟΤΙΚΗ ΕΝΟΤΗΤΑ ΜΥΡΙΝΑΣ'!L35</f>
        <v>1</v>
      </c>
      <c r="M35" s="4">
        <f>'[1]ΔΗΜΟΤΙΚΗ ΕΝΟΤΗΤΑ ΜΥΡΙΝΑΣ'!M35</f>
        <v>3</v>
      </c>
      <c r="N35" s="4">
        <f>'[1]ΔΗΜΟΤΙΚΗ ΕΝΟΤΗΤΑ ΜΥΡΙΝΑΣ'!N35</f>
        <v>2</v>
      </c>
      <c r="O35" s="4">
        <f>'[1]ΔΗΜΟΤΙΚΗ ΕΝΟΤΗΤΑ ΜΥΡΙΝΑΣ'!O35</f>
        <v>1</v>
      </c>
      <c r="P35" s="4">
        <f>'[1]ΔΗΜΟΤΙΚΗ ΕΝΟΤΗΤΑ ΜΥΡΙΝΑΣ'!P35</f>
        <v>3</v>
      </c>
      <c r="Q35" s="4">
        <f>'[1]ΔΗΜΟΤΙΚΗ ΕΝΟΤΗΤΑ ΜΥΡΙΝΑΣ'!Q35</f>
        <v>3</v>
      </c>
      <c r="R35" s="4">
        <f>'[1]ΔΗΜΟΤΙΚΗ ΕΝΟΤΗΤΑ ΜΥΡΙΝΑΣ'!R35</f>
        <v>0</v>
      </c>
      <c r="S35" s="4">
        <f t="shared" si="0"/>
        <v>23</v>
      </c>
      <c r="T35" s="51"/>
      <c r="U35" s="59"/>
      <c r="V35" s="59"/>
      <c r="W35" s="59">
        <v>1</v>
      </c>
      <c r="X35" s="59"/>
      <c r="Y35" s="59"/>
      <c r="Z35" s="59"/>
      <c r="AA35" s="59"/>
      <c r="AB35" s="59"/>
      <c r="AC35" s="59"/>
      <c r="AD35" s="59">
        <v>1</v>
      </c>
      <c r="AE35" s="59"/>
      <c r="AF35" s="97"/>
      <c r="AG35" s="59"/>
      <c r="AH35" s="59"/>
      <c r="AI35" s="59"/>
      <c r="AJ35" s="59"/>
      <c r="AK35" s="4">
        <f t="shared" si="1"/>
        <v>2</v>
      </c>
      <c r="AL35" s="51"/>
      <c r="AM35" s="115">
        <v>13</v>
      </c>
      <c r="AN35" s="115">
        <v>2</v>
      </c>
      <c r="AO35" s="115">
        <v>4</v>
      </c>
      <c r="AP35" s="115">
        <v>6</v>
      </c>
      <c r="AQ35" s="115">
        <v>5</v>
      </c>
      <c r="AR35" s="121">
        <v>3</v>
      </c>
      <c r="AS35" s="121">
        <v>44</v>
      </c>
      <c r="AT35" s="121">
        <v>6</v>
      </c>
      <c r="AU35" s="121">
        <v>3</v>
      </c>
      <c r="AV35" s="121">
        <v>1</v>
      </c>
      <c r="AW35" s="130">
        <v>6</v>
      </c>
      <c r="AX35" s="4">
        <f t="shared" si="2"/>
        <v>93</v>
      </c>
      <c r="AY35" s="51"/>
      <c r="AZ35" s="4">
        <f>'[1]ΔΗΜΟΤΙΚΗ ΕΝΟΤΗΤΑ ΜΥΡΙΝΑΣ'!AZ35</f>
        <v>0</v>
      </c>
      <c r="BA35" s="4">
        <f>'[1]ΔΗΜΟΤΙΚΗ ΕΝΟΤΗΤΑ ΜΥΡΙΝΑΣ'!BA35</f>
        <v>0</v>
      </c>
      <c r="BB35" s="4">
        <f>'[1]ΔΗΜΟΤΙΚΗ ΕΝΟΤΗΤΑ ΜΥΡΙΝΑΣ'!BB35</f>
        <v>0</v>
      </c>
      <c r="BC35" s="4">
        <f>'[1]ΔΗΜΟΤΙΚΗ ΕΝΟΤΗΤΑ ΜΥΡΙΝΑΣ'!BC35</f>
        <v>6</v>
      </c>
      <c r="BD35" s="4">
        <f>'[1]ΔΗΜΟΤΙΚΗ ΕΝΟΤΗΤΑ ΜΥΡΙΝΑΣ'!BD35</f>
        <v>1</v>
      </c>
      <c r="BE35" s="4">
        <f>'[1]ΔΗΜΟΤΙΚΗ ΕΝΟΤΗΤΑ ΜΥΡΙΝΑΣ'!BE35</f>
        <v>0</v>
      </c>
      <c r="BF35" s="4">
        <f>'[1]ΔΗΜΟΤΙΚΗ ΕΝΟΤΗΤΑ ΜΥΡΙΝΑΣ'!BF35</f>
        <v>1</v>
      </c>
      <c r="BG35" s="4">
        <f>'[1]ΔΗΜΟΤΙΚΗ ΕΝΟΤΗΤΑ ΜΥΡΙΝΑΣ'!BG35</f>
        <v>0</v>
      </c>
      <c r="BH35" s="4">
        <f>'[1]ΔΗΜΟΤΙΚΗ ΕΝΟΤΗΤΑ ΜΥΡΙΝΑΣ'!BH35</f>
        <v>0</v>
      </c>
      <c r="BI35" s="4">
        <f>'[1]ΔΗΜΟΤΙΚΗ ΕΝΟΤΗΤΑ ΜΥΡΙΝΑΣ'!BI35</f>
        <v>0</v>
      </c>
      <c r="BJ35" s="4">
        <f>'[1]ΔΗΜΟΤΙΚΗ ΕΝΟΤΗΤΑ ΜΥΡΙΝΑΣ'!BJ35</f>
        <v>0</v>
      </c>
      <c r="BK35" s="4">
        <f>'[1]ΔΗΜΟΤΙΚΗ ΕΝΟΤΗΤΑ ΜΥΡΙΝΑΣ'!BK35</f>
        <v>2</v>
      </c>
      <c r="BL35" s="4">
        <f t="shared" si="3"/>
        <v>10</v>
      </c>
      <c r="BM35" s="4">
        <f t="shared" si="4"/>
        <v>128</v>
      </c>
    </row>
    <row r="36" spans="1:73" s="1" customFormat="1" ht="21" x14ac:dyDescent="0.35">
      <c r="A36" s="4" t="s">
        <v>93</v>
      </c>
      <c r="B36" s="4">
        <f>'[1]ΔΗΜΟΤΙΚΗ ΕΝΟΤΗΤΑ ΜΥΡΙΝΑΣ'!B36</f>
        <v>3</v>
      </c>
      <c r="C36" s="4">
        <f>'[1]ΔΗΜΟΤΙΚΗ ΕΝΟΤΗΤΑ ΜΥΡΙΝΑΣ'!C36</f>
        <v>2</v>
      </c>
      <c r="D36" s="4">
        <f>'[1]ΔΗΜΟΤΙΚΗ ΕΝΟΤΗΤΑ ΜΥΡΙΝΑΣ'!D36</f>
        <v>0</v>
      </c>
      <c r="E36" s="4">
        <f>'[1]ΔΗΜΟΤΙΚΗ ΕΝΟΤΗΤΑ ΜΥΡΙΝΑΣ'!E36</f>
        <v>1</v>
      </c>
      <c r="F36" s="4">
        <f>'[1]ΔΗΜΟΤΙΚΗ ΕΝΟΤΗΤΑ ΜΥΡΙΝΑΣ'!F36</f>
        <v>1</v>
      </c>
      <c r="G36" s="4">
        <f>'[1]ΔΗΜΟΤΙΚΗ ΕΝΟΤΗΤΑ ΜΥΡΙΝΑΣ'!G36</f>
        <v>0</v>
      </c>
      <c r="H36" s="4">
        <f>'[1]ΔΗΜΟΤΙΚΗ ΕΝΟΤΗΤΑ ΜΥΡΙΝΑΣ'!H36</f>
        <v>2</v>
      </c>
      <c r="I36" s="4">
        <f>'[1]ΔΗΜΟΤΙΚΗ ΕΝΟΤΗΤΑ ΜΥΡΙΝΑΣ'!I36</f>
        <v>4</v>
      </c>
      <c r="J36" s="4">
        <f>'[1]ΔΗΜΟΤΙΚΗ ΕΝΟΤΗΤΑ ΜΥΡΙΝΑΣ'!J36</f>
        <v>1</v>
      </c>
      <c r="K36" s="4">
        <f>'[1]ΔΗΜΟΤΙΚΗ ΕΝΟΤΗΤΑ ΜΥΡΙΝΑΣ'!K36</f>
        <v>2</v>
      </c>
      <c r="L36" s="4">
        <f>'[1]ΔΗΜΟΤΙΚΗ ΕΝΟΤΗΤΑ ΜΥΡΙΝΑΣ'!L36</f>
        <v>0</v>
      </c>
      <c r="M36" s="4">
        <f>'[1]ΔΗΜΟΤΙΚΗ ΕΝΟΤΗΤΑ ΜΥΡΙΝΑΣ'!M36</f>
        <v>5</v>
      </c>
      <c r="N36" s="4">
        <f>'[1]ΔΗΜΟΤΙΚΗ ΕΝΟΤΗΤΑ ΜΥΡΙΝΑΣ'!N36</f>
        <v>10</v>
      </c>
      <c r="O36" s="4">
        <f>'[1]ΔΗΜΟΤΙΚΗ ΕΝΟΤΗΤΑ ΜΥΡΙΝΑΣ'!O36</f>
        <v>11</v>
      </c>
      <c r="P36" s="4">
        <f>'[1]ΔΗΜΟΤΙΚΗ ΕΝΟΤΗΤΑ ΜΥΡΙΝΑΣ'!P36</f>
        <v>24</v>
      </c>
      <c r="Q36" s="4">
        <f>'[1]ΔΗΜΟΤΙΚΗ ΕΝΟΤΗΤΑ ΜΥΡΙΝΑΣ'!Q36</f>
        <v>0</v>
      </c>
      <c r="R36" s="4">
        <f>'[1]ΔΗΜΟΤΙΚΗ ΕΝΟΤΗΤΑ ΜΥΡΙΝΑΣ'!R36</f>
        <v>2</v>
      </c>
      <c r="S36" s="4">
        <f t="shared" si="0"/>
        <v>68</v>
      </c>
      <c r="T36" s="51"/>
      <c r="U36" s="59"/>
      <c r="V36" s="59"/>
      <c r="W36" s="59"/>
      <c r="X36" s="59"/>
      <c r="Y36" s="59"/>
      <c r="Z36" s="59">
        <v>2</v>
      </c>
      <c r="AA36" s="59">
        <v>1</v>
      </c>
      <c r="AB36" s="59"/>
      <c r="AC36" s="59"/>
      <c r="AD36" s="59"/>
      <c r="AE36" s="59"/>
      <c r="AF36" s="97"/>
      <c r="AG36" s="59"/>
      <c r="AH36" s="59">
        <v>1</v>
      </c>
      <c r="AI36" s="59"/>
      <c r="AJ36" s="59"/>
      <c r="AK36" s="4">
        <f t="shared" si="1"/>
        <v>4</v>
      </c>
      <c r="AL36" s="51"/>
      <c r="AM36" s="115">
        <v>3</v>
      </c>
      <c r="AN36" s="115"/>
      <c r="AO36" s="115"/>
      <c r="AP36" s="115">
        <v>2</v>
      </c>
      <c r="AQ36" s="115">
        <v>2</v>
      </c>
      <c r="AR36" s="121">
        <v>34</v>
      </c>
      <c r="AS36" s="121">
        <v>6</v>
      </c>
      <c r="AT36" s="121">
        <v>2</v>
      </c>
      <c r="AU36" s="121">
        <v>5</v>
      </c>
      <c r="AV36" s="121">
        <v>4</v>
      </c>
      <c r="AW36" s="130">
        <v>1</v>
      </c>
      <c r="AX36" s="4">
        <f t="shared" si="2"/>
        <v>59</v>
      </c>
      <c r="AY36" s="51"/>
      <c r="AZ36" s="4">
        <f>'[1]ΔΗΜΟΤΙΚΗ ΕΝΟΤΗΤΑ ΜΥΡΙΝΑΣ'!AZ36</f>
        <v>2</v>
      </c>
      <c r="BA36" s="4">
        <f>'[1]ΔΗΜΟΤΙΚΗ ΕΝΟΤΗΤΑ ΜΥΡΙΝΑΣ'!BA36</f>
        <v>5</v>
      </c>
      <c r="BB36" s="4">
        <f>'[1]ΔΗΜΟΤΙΚΗ ΕΝΟΤΗΤΑ ΜΥΡΙΝΑΣ'!BB36</f>
        <v>2</v>
      </c>
      <c r="BC36" s="4">
        <f>'[1]ΔΗΜΟΤΙΚΗ ΕΝΟΤΗΤΑ ΜΥΡΙΝΑΣ'!BC36</f>
        <v>6</v>
      </c>
      <c r="BD36" s="4">
        <f>'[1]ΔΗΜΟΤΙΚΗ ΕΝΟΤΗΤΑ ΜΥΡΙΝΑΣ'!BD36</f>
        <v>7</v>
      </c>
      <c r="BE36" s="4">
        <f>'[1]ΔΗΜΟΤΙΚΗ ΕΝΟΤΗΤΑ ΜΥΡΙΝΑΣ'!BE36</f>
        <v>1</v>
      </c>
      <c r="BF36" s="4">
        <f>'[1]ΔΗΜΟΤΙΚΗ ΕΝΟΤΗΤΑ ΜΥΡΙΝΑΣ'!BF36</f>
        <v>0</v>
      </c>
      <c r="BG36" s="4">
        <f>'[1]ΔΗΜΟΤΙΚΗ ΕΝΟΤΗΤΑ ΜΥΡΙΝΑΣ'!BG36</f>
        <v>0</v>
      </c>
      <c r="BH36" s="4">
        <f>'[1]ΔΗΜΟΤΙΚΗ ΕΝΟΤΗΤΑ ΜΥΡΙΝΑΣ'!BH36</f>
        <v>0</v>
      </c>
      <c r="BI36" s="4">
        <f>'[1]ΔΗΜΟΤΙΚΗ ΕΝΟΤΗΤΑ ΜΥΡΙΝΑΣ'!BI36</f>
        <v>2</v>
      </c>
      <c r="BJ36" s="4">
        <f>'[1]ΔΗΜΟΤΙΚΗ ΕΝΟΤΗΤΑ ΜΥΡΙΝΑΣ'!BJ36</f>
        <v>1</v>
      </c>
      <c r="BK36" s="4">
        <f>'[1]ΔΗΜΟΤΙΚΗ ΕΝΟΤΗΤΑ ΜΥΡΙΝΑΣ'!BK36</f>
        <v>0</v>
      </c>
      <c r="BL36" s="4">
        <f t="shared" si="3"/>
        <v>26</v>
      </c>
      <c r="BM36" s="4">
        <f t="shared" si="4"/>
        <v>157</v>
      </c>
    </row>
    <row r="37" spans="1:73" s="1" customFormat="1" ht="21" x14ac:dyDescent="0.35">
      <c r="A37" s="4" t="s">
        <v>94</v>
      </c>
      <c r="B37" s="4">
        <f>'[1]ΔΗΜΟΤΙΚΗ ΕΝΟΤΗΤΑ ΜΥΡΙΝΑΣ'!B37</f>
        <v>3</v>
      </c>
      <c r="C37" s="4">
        <f>'[1]ΔΗΜΟΤΙΚΗ ΕΝΟΤΗΤΑ ΜΥΡΙΝΑΣ'!C37</f>
        <v>3</v>
      </c>
      <c r="D37" s="4">
        <f>'[1]ΔΗΜΟΤΙΚΗ ΕΝΟΤΗΤΑ ΜΥΡΙΝΑΣ'!D37</f>
        <v>3</v>
      </c>
      <c r="E37" s="4">
        <f>'[1]ΔΗΜΟΤΙΚΗ ΕΝΟΤΗΤΑ ΜΥΡΙΝΑΣ'!E37</f>
        <v>3</v>
      </c>
      <c r="F37" s="4">
        <f>'[1]ΔΗΜΟΤΙΚΗ ΕΝΟΤΗΤΑ ΜΥΡΙΝΑΣ'!F37</f>
        <v>5</v>
      </c>
      <c r="G37" s="4">
        <f>'[1]ΔΗΜΟΤΙΚΗ ΕΝΟΤΗΤΑ ΜΥΡΙΝΑΣ'!G37</f>
        <v>4</v>
      </c>
      <c r="H37" s="4">
        <f>'[1]ΔΗΜΟΤΙΚΗ ΕΝΟΤΗΤΑ ΜΥΡΙΝΑΣ'!H37</f>
        <v>6</v>
      </c>
      <c r="I37" s="4">
        <f>'[1]ΔΗΜΟΤΙΚΗ ΕΝΟΤΗΤΑ ΜΥΡΙΝΑΣ'!I37</f>
        <v>2</v>
      </c>
      <c r="J37" s="4">
        <f>'[1]ΔΗΜΟΤΙΚΗ ΕΝΟΤΗΤΑ ΜΥΡΙΝΑΣ'!J37</f>
        <v>4</v>
      </c>
      <c r="K37" s="4">
        <f>'[1]ΔΗΜΟΤΙΚΗ ΕΝΟΤΗΤΑ ΜΥΡΙΝΑΣ'!K37</f>
        <v>2</v>
      </c>
      <c r="L37" s="4">
        <f>'[1]ΔΗΜΟΤΙΚΗ ΕΝΟΤΗΤΑ ΜΥΡΙΝΑΣ'!L37</f>
        <v>0</v>
      </c>
      <c r="M37" s="4">
        <f>'[1]ΔΗΜΟΤΙΚΗ ΕΝΟΤΗΤΑ ΜΥΡΙΝΑΣ'!M37</f>
        <v>2</v>
      </c>
      <c r="N37" s="4">
        <f>'[1]ΔΗΜΟΤΙΚΗ ΕΝΟΤΗΤΑ ΜΥΡΙΝΑΣ'!N37</f>
        <v>1</v>
      </c>
      <c r="O37" s="4">
        <f>'[1]ΔΗΜΟΤΙΚΗ ΕΝΟΤΗΤΑ ΜΥΡΙΝΑΣ'!O37</f>
        <v>1</v>
      </c>
      <c r="P37" s="4">
        <f>'[1]ΔΗΜΟΤΙΚΗ ΕΝΟΤΗΤΑ ΜΥΡΙΝΑΣ'!P37</f>
        <v>1</v>
      </c>
      <c r="Q37" s="4">
        <f>'[1]ΔΗΜΟΤΙΚΗ ΕΝΟΤΗΤΑ ΜΥΡΙΝΑΣ'!Q37</f>
        <v>1</v>
      </c>
      <c r="R37" s="4">
        <f>'[1]ΔΗΜΟΤΙΚΗ ΕΝΟΤΗΤΑ ΜΥΡΙΝΑΣ'!R37</f>
        <v>6</v>
      </c>
      <c r="S37" s="4">
        <f t="shared" si="0"/>
        <v>47</v>
      </c>
      <c r="T37" s="51"/>
      <c r="U37" s="59"/>
      <c r="V37" s="59"/>
      <c r="W37" s="59"/>
      <c r="X37" s="59"/>
      <c r="Y37" s="59"/>
      <c r="Z37" s="59"/>
      <c r="AA37" s="59"/>
      <c r="AB37" s="59"/>
      <c r="AC37" s="59">
        <v>1</v>
      </c>
      <c r="AD37" s="59">
        <v>1</v>
      </c>
      <c r="AE37" s="59"/>
      <c r="AF37" s="97"/>
      <c r="AG37" s="59"/>
      <c r="AH37" s="59">
        <v>1</v>
      </c>
      <c r="AI37" s="59"/>
      <c r="AJ37" s="59"/>
      <c r="AK37" s="4">
        <f t="shared" si="1"/>
        <v>3</v>
      </c>
      <c r="AL37" s="51"/>
      <c r="AM37" s="115">
        <v>12</v>
      </c>
      <c r="AN37" s="115">
        <v>8</v>
      </c>
      <c r="AO37" s="115">
        <v>3</v>
      </c>
      <c r="AP37" s="115">
        <v>16</v>
      </c>
      <c r="AQ37" s="115">
        <v>9</v>
      </c>
      <c r="AR37" s="121">
        <v>19</v>
      </c>
      <c r="AS37" s="121">
        <v>24</v>
      </c>
      <c r="AT37" s="121">
        <v>5</v>
      </c>
      <c r="AU37" s="121">
        <v>39</v>
      </c>
      <c r="AV37" s="121">
        <v>12</v>
      </c>
      <c r="AW37" s="130">
        <v>23</v>
      </c>
      <c r="AX37" s="4">
        <f t="shared" si="2"/>
        <v>170</v>
      </c>
      <c r="AY37" s="51"/>
      <c r="AZ37" s="4">
        <f>'[1]ΔΗΜΟΤΙΚΗ ΕΝΟΤΗΤΑ ΜΥΡΙΝΑΣ'!AZ37</f>
        <v>0</v>
      </c>
      <c r="BA37" s="4">
        <f>'[1]ΔΗΜΟΤΙΚΗ ΕΝΟΤΗΤΑ ΜΥΡΙΝΑΣ'!BA37</f>
        <v>4</v>
      </c>
      <c r="BB37" s="4">
        <f>'[1]ΔΗΜΟΤΙΚΗ ΕΝΟΤΗΤΑ ΜΥΡΙΝΑΣ'!BB37</f>
        <v>3</v>
      </c>
      <c r="BC37" s="4">
        <f>'[1]ΔΗΜΟΤΙΚΗ ΕΝΟΤΗΤΑ ΜΥΡΙΝΑΣ'!BC37</f>
        <v>3</v>
      </c>
      <c r="BD37" s="4">
        <f>'[1]ΔΗΜΟΤΙΚΗ ΕΝΟΤΗΤΑ ΜΥΡΙΝΑΣ'!BD37</f>
        <v>4</v>
      </c>
      <c r="BE37" s="4">
        <f>'[1]ΔΗΜΟΤΙΚΗ ΕΝΟΤΗΤΑ ΜΥΡΙΝΑΣ'!BE37</f>
        <v>0</v>
      </c>
      <c r="BF37" s="4">
        <f>'[1]ΔΗΜΟΤΙΚΗ ΕΝΟΤΗΤΑ ΜΥΡΙΝΑΣ'!BF37</f>
        <v>0</v>
      </c>
      <c r="BG37" s="4">
        <f>'[1]ΔΗΜΟΤΙΚΗ ΕΝΟΤΗΤΑ ΜΥΡΙΝΑΣ'!BG37</f>
        <v>0</v>
      </c>
      <c r="BH37" s="4">
        <f>'[1]ΔΗΜΟΤΙΚΗ ΕΝΟΤΗΤΑ ΜΥΡΙΝΑΣ'!BH37</f>
        <v>0</v>
      </c>
      <c r="BI37" s="4">
        <f>'[1]ΔΗΜΟΤΙΚΗ ΕΝΟΤΗΤΑ ΜΥΡΙΝΑΣ'!BI37</f>
        <v>2</v>
      </c>
      <c r="BJ37" s="4">
        <f>'[1]ΔΗΜΟΤΙΚΗ ΕΝΟΤΗΤΑ ΜΥΡΙΝΑΣ'!BJ37</f>
        <v>4</v>
      </c>
      <c r="BK37" s="4">
        <f>'[1]ΔΗΜΟΤΙΚΗ ΕΝΟΤΗΤΑ ΜΥΡΙΝΑΣ'!BK37</f>
        <v>4</v>
      </c>
      <c r="BL37" s="4">
        <f t="shared" si="3"/>
        <v>24</v>
      </c>
      <c r="BM37" s="4">
        <f t="shared" si="4"/>
        <v>244</v>
      </c>
    </row>
    <row r="38" spans="1:73" s="1" customFormat="1" ht="21" x14ac:dyDescent="0.35">
      <c r="A38" s="4" t="s">
        <v>95</v>
      </c>
      <c r="B38" s="4">
        <f>'[1]ΔΗΜΟΤΙΚΗ ΕΝΟΤΗΤΑ ΜΥΡΙΝΑΣ'!B38</f>
        <v>0</v>
      </c>
      <c r="C38" s="4">
        <f>'[1]ΔΗΜΟΤΙΚΗ ΕΝΟΤΗΤΑ ΜΥΡΙΝΑΣ'!C38</f>
        <v>2</v>
      </c>
      <c r="D38" s="4">
        <f>'[1]ΔΗΜΟΤΙΚΗ ΕΝΟΤΗΤΑ ΜΥΡΙΝΑΣ'!D38</f>
        <v>2</v>
      </c>
      <c r="E38" s="4">
        <f>'[1]ΔΗΜΟΤΙΚΗ ΕΝΟΤΗΤΑ ΜΥΡΙΝΑΣ'!E38</f>
        <v>4</v>
      </c>
      <c r="F38" s="4">
        <f>'[1]ΔΗΜΟΤΙΚΗ ΕΝΟΤΗΤΑ ΜΥΡΙΝΑΣ'!F38</f>
        <v>0</v>
      </c>
      <c r="G38" s="4">
        <f>'[1]ΔΗΜΟΤΙΚΗ ΕΝΟΤΗΤΑ ΜΥΡΙΝΑΣ'!G38</f>
        <v>4</v>
      </c>
      <c r="H38" s="4">
        <f>'[1]ΔΗΜΟΤΙΚΗ ΕΝΟΤΗΤΑ ΜΥΡΙΝΑΣ'!H38</f>
        <v>2</v>
      </c>
      <c r="I38" s="4">
        <f>'[1]ΔΗΜΟΤΙΚΗ ΕΝΟΤΗΤΑ ΜΥΡΙΝΑΣ'!I38</f>
        <v>0</v>
      </c>
      <c r="J38" s="4">
        <f>'[1]ΔΗΜΟΤΙΚΗ ΕΝΟΤΗΤΑ ΜΥΡΙΝΑΣ'!J38</f>
        <v>4</v>
      </c>
      <c r="K38" s="4">
        <f>'[1]ΔΗΜΟΤΙΚΗ ΕΝΟΤΗΤΑ ΜΥΡΙΝΑΣ'!K38</f>
        <v>0</v>
      </c>
      <c r="L38" s="4">
        <f>'[1]ΔΗΜΟΤΙΚΗ ΕΝΟΤΗΤΑ ΜΥΡΙΝΑΣ'!L38</f>
        <v>5</v>
      </c>
      <c r="M38" s="4">
        <f>'[1]ΔΗΜΟΤΙΚΗ ΕΝΟΤΗΤΑ ΜΥΡΙΝΑΣ'!M38</f>
        <v>0</v>
      </c>
      <c r="N38" s="4">
        <f>'[1]ΔΗΜΟΤΙΚΗ ΕΝΟΤΗΤΑ ΜΥΡΙΝΑΣ'!N38</f>
        <v>1</v>
      </c>
      <c r="O38" s="4">
        <f>'[1]ΔΗΜΟΤΙΚΗ ΕΝΟΤΗΤΑ ΜΥΡΙΝΑΣ'!O38</f>
        <v>2</v>
      </c>
      <c r="P38" s="4">
        <f>'[1]ΔΗΜΟΤΙΚΗ ΕΝΟΤΗΤΑ ΜΥΡΙΝΑΣ'!P38</f>
        <v>0</v>
      </c>
      <c r="Q38" s="4">
        <f>'[1]ΔΗΜΟΤΙΚΗ ΕΝΟΤΗΤΑ ΜΥΡΙΝΑΣ'!Q38</f>
        <v>0</v>
      </c>
      <c r="R38" s="4">
        <f>'[1]ΔΗΜΟΤΙΚΗ ΕΝΟΤΗΤΑ ΜΥΡΙΝΑΣ'!R38</f>
        <v>3</v>
      </c>
      <c r="S38" s="4">
        <f t="shared" si="0"/>
        <v>29</v>
      </c>
      <c r="T38" s="51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97"/>
      <c r="AG38" s="59"/>
      <c r="AH38" s="59"/>
      <c r="AI38" s="59"/>
      <c r="AJ38" s="59"/>
      <c r="AK38" s="4">
        <f t="shared" si="1"/>
        <v>0</v>
      </c>
      <c r="AL38" s="51"/>
      <c r="AM38" s="115">
        <v>3</v>
      </c>
      <c r="AN38" s="115">
        <v>1</v>
      </c>
      <c r="AO38" s="115">
        <v>14</v>
      </c>
      <c r="AP38" s="115">
        <v>22</v>
      </c>
      <c r="AQ38" s="115">
        <v>15</v>
      </c>
      <c r="AR38" s="121">
        <v>3</v>
      </c>
      <c r="AS38" s="121">
        <v>3</v>
      </c>
      <c r="AT38" s="121">
        <v>1</v>
      </c>
      <c r="AU38" s="121">
        <v>12</v>
      </c>
      <c r="AV38" s="121">
        <v>9</v>
      </c>
      <c r="AW38" s="130">
        <v>11</v>
      </c>
      <c r="AX38" s="4">
        <f t="shared" si="2"/>
        <v>94</v>
      </c>
      <c r="AY38" s="51"/>
      <c r="AZ38" s="4">
        <f>'[1]ΔΗΜΟΤΙΚΗ ΕΝΟΤΗΤΑ ΜΥΡΙΝΑΣ'!AZ38</f>
        <v>0</v>
      </c>
      <c r="BA38" s="4">
        <f>'[1]ΔΗΜΟΤΙΚΗ ΕΝΟΤΗΤΑ ΜΥΡΙΝΑΣ'!BA38</f>
        <v>0</v>
      </c>
      <c r="BB38" s="4">
        <f>'[1]ΔΗΜΟΤΙΚΗ ΕΝΟΤΗΤΑ ΜΥΡΙΝΑΣ'!BB38</f>
        <v>0</v>
      </c>
      <c r="BC38" s="4">
        <f>'[1]ΔΗΜΟΤΙΚΗ ΕΝΟΤΗΤΑ ΜΥΡΙΝΑΣ'!BC38</f>
        <v>2</v>
      </c>
      <c r="BD38" s="4">
        <f>'[1]ΔΗΜΟΤΙΚΗ ΕΝΟΤΗΤΑ ΜΥΡΙΝΑΣ'!BD38</f>
        <v>2</v>
      </c>
      <c r="BE38" s="4">
        <f>'[1]ΔΗΜΟΤΙΚΗ ΕΝΟΤΗΤΑ ΜΥΡΙΝΑΣ'!BE38</f>
        <v>0</v>
      </c>
      <c r="BF38" s="4">
        <f>'[1]ΔΗΜΟΤΙΚΗ ΕΝΟΤΗΤΑ ΜΥΡΙΝΑΣ'!BF38</f>
        <v>0</v>
      </c>
      <c r="BG38" s="4">
        <f>'[1]ΔΗΜΟΤΙΚΗ ΕΝΟΤΗΤΑ ΜΥΡΙΝΑΣ'!BG38</f>
        <v>0</v>
      </c>
      <c r="BH38" s="4">
        <f>'[1]ΔΗΜΟΤΙΚΗ ΕΝΟΤΗΤΑ ΜΥΡΙΝΑΣ'!BH38</f>
        <v>0</v>
      </c>
      <c r="BI38" s="4">
        <f>'[1]ΔΗΜΟΤΙΚΗ ΕΝΟΤΗΤΑ ΜΥΡΙΝΑΣ'!BI38</f>
        <v>0</v>
      </c>
      <c r="BJ38" s="4">
        <f>'[1]ΔΗΜΟΤΙΚΗ ΕΝΟΤΗΤΑ ΜΥΡΙΝΑΣ'!BJ38</f>
        <v>0</v>
      </c>
      <c r="BK38" s="4">
        <f>'[1]ΔΗΜΟΤΙΚΗ ΕΝΟΤΗΤΑ ΜΥΡΙΝΑΣ'!BK38</f>
        <v>0</v>
      </c>
      <c r="BL38" s="4">
        <f t="shared" si="3"/>
        <v>4</v>
      </c>
      <c r="BM38" s="4">
        <f t="shared" si="4"/>
        <v>127</v>
      </c>
    </row>
    <row r="39" spans="1:73" s="6" customFormat="1" ht="21" x14ac:dyDescent="0.35">
      <c r="A39" s="103" t="s">
        <v>96</v>
      </c>
      <c r="B39" s="103">
        <f>'[1]ΔΗΜΟΤΙΚΗ ΕΝΟΤΗΤΑ ΜΥΡΙΝΑΣ'!B39</f>
        <v>0</v>
      </c>
      <c r="C39" s="103">
        <f>'[1]ΔΗΜΟΤΙΚΗ ΕΝΟΤΗΤΑ ΜΥΡΙΝΑΣ'!C39</f>
        <v>4</v>
      </c>
      <c r="D39" s="103">
        <f>'[1]ΔΗΜΟΤΙΚΗ ΕΝΟΤΗΤΑ ΜΥΡΙΝΑΣ'!D39</f>
        <v>4</v>
      </c>
      <c r="E39" s="103">
        <f>'[1]ΔΗΜΟΤΙΚΗ ΕΝΟΤΗΤΑ ΜΥΡΙΝΑΣ'!E39</f>
        <v>5</v>
      </c>
      <c r="F39" s="103">
        <f>'[1]ΔΗΜΟΤΙΚΗ ΕΝΟΤΗΤΑ ΜΥΡΙΝΑΣ'!F39</f>
        <v>8</v>
      </c>
      <c r="G39" s="103">
        <f>'[1]ΔΗΜΟΤΙΚΗ ΕΝΟΤΗΤΑ ΜΥΡΙΝΑΣ'!G39</f>
        <v>6</v>
      </c>
      <c r="H39" s="103">
        <f>'[1]ΔΗΜΟΤΙΚΗ ΕΝΟΤΗΤΑ ΜΥΡΙΝΑΣ'!H39</f>
        <v>3</v>
      </c>
      <c r="I39" s="103">
        <f>'[1]ΔΗΜΟΤΙΚΗ ΕΝΟΤΗΤΑ ΜΥΡΙΝΑΣ'!I39</f>
        <v>0</v>
      </c>
      <c r="J39" s="103">
        <f>'[1]ΔΗΜΟΤΙΚΗ ΕΝΟΤΗΤΑ ΜΥΡΙΝΑΣ'!J39</f>
        <v>4</v>
      </c>
      <c r="K39" s="103">
        <f>'[1]ΔΗΜΟΤΙΚΗ ΕΝΟΤΗΤΑ ΜΥΡΙΝΑΣ'!K39</f>
        <v>6</v>
      </c>
      <c r="L39" s="103">
        <f>'[1]ΔΗΜΟΤΙΚΗ ΕΝΟΤΗΤΑ ΜΥΡΙΝΑΣ'!L39</f>
        <v>4</v>
      </c>
      <c r="M39" s="103">
        <f>'[1]ΔΗΜΟΤΙΚΗ ΕΝΟΤΗΤΑ ΜΥΡΙΝΑΣ'!M39</f>
        <v>6</v>
      </c>
      <c r="N39" s="103">
        <f>'[1]ΔΗΜΟΤΙΚΗ ΕΝΟΤΗΤΑ ΜΥΡΙΝΑΣ'!N39</f>
        <v>7</v>
      </c>
      <c r="O39" s="103">
        <f>'[1]ΔΗΜΟΤΙΚΗ ΕΝΟΤΗΤΑ ΜΥΡΙΝΑΣ'!O39</f>
        <v>2</v>
      </c>
      <c r="P39" s="103">
        <f>'[1]ΔΗΜΟΤΙΚΗ ΕΝΟΤΗΤΑ ΜΥΡΙΝΑΣ'!P39</f>
        <v>0</v>
      </c>
      <c r="Q39" s="103">
        <f>'[1]ΔΗΜΟΤΙΚΗ ΕΝΟΤΗΤΑ ΜΥΡΙΝΑΣ'!Q39</f>
        <v>4</v>
      </c>
      <c r="R39" s="103">
        <f>'[1]ΔΗΜΟΤΙΚΗ ΕΝΟΤΗΤΑ ΜΥΡΙΝΑΣ'!R39</f>
        <v>4</v>
      </c>
      <c r="S39" s="103">
        <f t="shared" si="0"/>
        <v>67</v>
      </c>
      <c r="T39" s="49"/>
      <c r="U39" s="135">
        <v>3</v>
      </c>
      <c r="V39" s="135">
        <v>4</v>
      </c>
      <c r="W39" s="135"/>
      <c r="X39" s="135"/>
      <c r="Y39" s="135">
        <v>2</v>
      </c>
      <c r="Z39" s="135">
        <v>6</v>
      </c>
      <c r="AA39" s="135"/>
      <c r="AB39" s="135"/>
      <c r="AC39" s="135"/>
      <c r="AD39" s="135"/>
      <c r="AE39" s="135">
        <v>5</v>
      </c>
      <c r="AF39" s="136"/>
      <c r="AG39" s="135">
        <v>1</v>
      </c>
      <c r="AH39" s="135">
        <v>1</v>
      </c>
      <c r="AI39" s="135"/>
      <c r="AJ39" s="135"/>
      <c r="AK39" s="103">
        <f t="shared" si="1"/>
        <v>22</v>
      </c>
      <c r="AL39" s="49"/>
      <c r="AM39" s="137">
        <v>25</v>
      </c>
      <c r="AN39" s="137">
        <v>15</v>
      </c>
      <c r="AO39" s="137">
        <v>12</v>
      </c>
      <c r="AP39" s="137">
        <v>24</v>
      </c>
      <c r="AQ39" s="137">
        <v>20</v>
      </c>
      <c r="AR39" s="138">
        <v>11</v>
      </c>
      <c r="AS39" s="138">
        <v>29</v>
      </c>
      <c r="AT39" s="138">
        <v>7</v>
      </c>
      <c r="AU39" s="138">
        <v>36</v>
      </c>
      <c r="AV39" s="138">
        <v>17</v>
      </c>
      <c r="AW39" s="139">
        <v>21</v>
      </c>
      <c r="AX39" s="103">
        <f t="shared" si="2"/>
        <v>217</v>
      </c>
      <c r="AY39" s="49"/>
      <c r="AZ39" s="103">
        <f>'[1]ΔΗΜΟΤΙΚΗ ΕΝΟΤΗΤΑ ΜΥΡΙΝΑΣ'!AZ39</f>
        <v>10</v>
      </c>
      <c r="BA39" s="103">
        <f>'[1]ΔΗΜΟΤΙΚΗ ΕΝΟΤΗΤΑ ΜΥΡΙΝΑΣ'!BA39</f>
        <v>3</v>
      </c>
      <c r="BB39" s="103">
        <f>'[1]ΔΗΜΟΤΙΚΗ ΕΝΟΤΗΤΑ ΜΥΡΙΝΑΣ'!BB39</f>
        <v>0</v>
      </c>
      <c r="BC39" s="103">
        <f>'[1]ΔΗΜΟΤΙΚΗ ΕΝΟΤΗΤΑ ΜΥΡΙΝΑΣ'!BC39</f>
        <v>0</v>
      </c>
      <c r="BD39" s="103">
        <f>'[1]ΔΗΜΟΤΙΚΗ ΕΝΟΤΗΤΑ ΜΥΡΙΝΑΣ'!BD39</f>
        <v>2</v>
      </c>
      <c r="BE39" s="103">
        <f>'[1]ΔΗΜΟΤΙΚΗ ΕΝΟΤΗΤΑ ΜΥΡΙΝΑΣ'!BE39</f>
        <v>1</v>
      </c>
      <c r="BF39" s="103">
        <f>'[1]ΔΗΜΟΤΙΚΗ ΕΝΟΤΗΤΑ ΜΥΡΙΝΑΣ'!BF39</f>
        <v>0</v>
      </c>
      <c r="BG39" s="103">
        <f>'[1]ΔΗΜΟΤΙΚΗ ΕΝΟΤΗΤΑ ΜΥΡΙΝΑΣ'!BG39</f>
        <v>1</v>
      </c>
      <c r="BH39" s="103">
        <f>'[1]ΔΗΜΟΤΙΚΗ ΕΝΟΤΗΤΑ ΜΥΡΙΝΑΣ'!BH39</f>
        <v>6</v>
      </c>
      <c r="BI39" s="103">
        <f>'[1]ΔΗΜΟΤΙΚΗ ΕΝΟΤΗΤΑ ΜΥΡΙΝΑΣ'!BI39</f>
        <v>2</v>
      </c>
      <c r="BJ39" s="103">
        <f>'[1]ΔΗΜΟΤΙΚΗ ΕΝΟΤΗΤΑ ΜΥΡΙΝΑΣ'!BJ39</f>
        <v>0</v>
      </c>
      <c r="BK39" s="103">
        <f>'[1]ΔΗΜΟΤΙΚΗ ΕΝΟΤΗΤΑ ΜΥΡΙΝΑΣ'!BK39</f>
        <v>4</v>
      </c>
      <c r="BL39" s="103">
        <f t="shared" si="3"/>
        <v>29</v>
      </c>
      <c r="BM39" s="103">
        <f t="shared" si="4"/>
        <v>335</v>
      </c>
    </row>
    <row r="40" spans="1:73" s="1" customFormat="1" ht="21" x14ac:dyDescent="0.35">
      <c r="A40" s="12"/>
      <c r="B40" s="12">
        <f>SUM(B34:B39)</f>
        <v>17</v>
      </c>
      <c r="C40" s="12">
        <f t="shared" ref="C40:U40" si="48">SUM(C34:C39)</f>
        <v>24</v>
      </c>
      <c r="D40" s="12">
        <f t="shared" si="48"/>
        <v>19</v>
      </c>
      <c r="E40" s="12">
        <f t="shared" si="48"/>
        <v>24</v>
      </c>
      <c r="F40" s="12">
        <f t="shared" si="48"/>
        <v>21</v>
      </c>
      <c r="G40" s="12">
        <f t="shared" si="48"/>
        <v>27</v>
      </c>
      <c r="H40" s="12">
        <f t="shared" si="48"/>
        <v>24</v>
      </c>
      <c r="I40" s="12">
        <f t="shared" si="48"/>
        <v>23</v>
      </c>
      <c r="J40" s="12">
        <f t="shared" si="48"/>
        <v>18</v>
      </c>
      <c r="K40" s="12">
        <f t="shared" si="48"/>
        <v>20</v>
      </c>
      <c r="L40" s="12">
        <f t="shared" si="48"/>
        <v>12</v>
      </c>
      <c r="M40" s="12">
        <f t="shared" si="48"/>
        <v>18</v>
      </c>
      <c r="N40" s="12">
        <f t="shared" si="48"/>
        <v>22</v>
      </c>
      <c r="O40" s="12">
        <f t="shared" si="48"/>
        <v>24</v>
      </c>
      <c r="P40" s="12">
        <f t="shared" si="48"/>
        <v>45</v>
      </c>
      <c r="Q40" s="12">
        <f t="shared" si="48"/>
        <v>10</v>
      </c>
      <c r="R40" s="12">
        <f t="shared" si="48"/>
        <v>22</v>
      </c>
      <c r="S40" s="4">
        <f t="shared" si="0"/>
        <v>370</v>
      </c>
      <c r="T40" s="51"/>
      <c r="U40" s="59">
        <f t="shared" si="48"/>
        <v>3</v>
      </c>
      <c r="V40" s="59">
        <f t="shared" ref="V40" si="49">SUM(V34:V39)</f>
        <v>7</v>
      </c>
      <c r="W40" s="59">
        <f t="shared" ref="W40" si="50">SUM(W34:W39)</f>
        <v>1</v>
      </c>
      <c r="X40" s="59">
        <f t="shared" ref="X40" si="51">SUM(X34:X39)</f>
        <v>0</v>
      </c>
      <c r="Y40" s="59">
        <f t="shared" ref="Y40" si="52">SUM(Y34:Y39)</f>
        <v>2</v>
      </c>
      <c r="Z40" s="59">
        <f t="shared" ref="Z40" si="53">SUM(Z34:Z39)</f>
        <v>8</v>
      </c>
      <c r="AA40" s="59">
        <f t="shared" ref="AA40" si="54">SUM(AA34:AA39)</f>
        <v>1</v>
      </c>
      <c r="AB40" s="59">
        <f t="shared" ref="AB40" si="55">SUM(AB34:AB39)</f>
        <v>0</v>
      </c>
      <c r="AC40" s="59">
        <f t="shared" ref="AC40" si="56">SUM(AC34:AC39)</f>
        <v>1</v>
      </c>
      <c r="AD40" s="59">
        <f t="shared" ref="AD40" si="57">SUM(AD34:AD39)</f>
        <v>7</v>
      </c>
      <c r="AE40" s="59">
        <f t="shared" ref="AE40" si="58">SUM(AE34:AE39)</f>
        <v>6</v>
      </c>
      <c r="AF40" s="97">
        <f t="shared" ref="AF40" si="59">SUM(AF34:AF39)</f>
        <v>0</v>
      </c>
      <c r="AG40" s="59">
        <f t="shared" ref="AG40" si="60">SUM(AG34:AG39)</f>
        <v>2</v>
      </c>
      <c r="AH40" s="59">
        <f t="shared" ref="AH40" si="61">SUM(AH34:AH39)</f>
        <v>3</v>
      </c>
      <c r="AI40" s="59">
        <f t="shared" ref="AI40" si="62">SUM(AI34:AI39)</f>
        <v>0</v>
      </c>
      <c r="AJ40" s="59">
        <f t="shared" ref="AJ40" si="63">SUM(AJ34:AJ39)</f>
        <v>1</v>
      </c>
      <c r="AK40" s="4">
        <f t="shared" si="1"/>
        <v>42</v>
      </c>
      <c r="AL40" s="51"/>
      <c r="AM40" s="115">
        <f t="shared" ref="AM40" si="64">SUM(AM34:AM39)</f>
        <v>100</v>
      </c>
      <c r="AN40" s="115">
        <f t="shared" ref="AN40" si="65">SUM(AN34:AN39)</f>
        <v>31</v>
      </c>
      <c r="AO40" s="115">
        <f t="shared" ref="AO40" si="66">SUM(AO34:AO39)</f>
        <v>38</v>
      </c>
      <c r="AP40" s="115">
        <f t="shared" ref="AP40" si="67">SUM(AP34:AP39)</f>
        <v>87</v>
      </c>
      <c r="AQ40" s="115">
        <f t="shared" ref="AQ40" si="68">SUM(AQ34:AQ39)</f>
        <v>59</v>
      </c>
      <c r="AR40" s="121">
        <f t="shared" ref="AR40" si="69">SUM(AR34:AR39)</f>
        <v>90</v>
      </c>
      <c r="AS40" s="121">
        <f t="shared" ref="AS40" si="70">SUM(AS34:AS39)</f>
        <v>151</v>
      </c>
      <c r="AT40" s="121">
        <f t="shared" ref="AT40" si="71">SUM(AT34:AT39)</f>
        <v>25</v>
      </c>
      <c r="AU40" s="121">
        <f t="shared" ref="AU40" si="72">SUM(AU34:AU39)</f>
        <v>114</v>
      </c>
      <c r="AV40" s="121">
        <f t="shared" ref="AV40" si="73">SUM(AV34:AV39)</f>
        <v>69</v>
      </c>
      <c r="AW40" s="130">
        <f t="shared" ref="AW40" si="74">SUM(AW34:AW39)</f>
        <v>91</v>
      </c>
      <c r="AX40" s="4">
        <f t="shared" si="2"/>
        <v>855</v>
      </c>
      <c r="AY40" s="51"/>
      <c r="AZ40" s="12">
        <f t="shared" ref="AZ40" si="75">SUM(AZ34:AZ39)</f>
        <v>12</v>
      </c>
      <c r="BA40" s="12">
        <f t="shared" ref="BA40" si="76">SUM(BA34:BA39)</f>
        <v>12</v>
      </c>
      <c r="BB40" s="12">
        <f t="shared" ref="BB40" si="77">SUM(BB34:BB39)</f>
        <v>6</v>
      </c>
      <c r="BC40" s="12">
        <f t="shared" ref="BC40" si="78">SUM(BC34:BC39)</f>
        <v>23</v>
      </c>
      <c r="BD40" s="12">
        <f t="shared" ref="BD40" si="79">SUM(BD34:BD39)</f>
        <v>18</v>
      </c>
      <c r="BE40" s="12">
        <f t="shared" ref="BE40" si="80">SUM(BE34:BE39)</f>
        <v>3</v>
      </c>
      <c r="BF40" s="12">
        <f t="shared" ref="BF40" si="81">SUM(BF34:BF39)</f>
        <v>1</v>
      </c>
      <c r="BG40" s="12">
        <f t="shared" ref="BG40" si="82">SUM(BG34:BG39)</f>
        <v>3</v>
      </c>
      <c r="BH40" s="12">
        <f t="shared" ref="BH40" si="83">SUM(BH34:BH39)</f>
        <v>6</v>
      </c>
      <c r="BI40" s="12">
        <f t="shared" ref="BI40" si="84">SUM(BI34:BI39)</f>
        <v>6</v>
      </c>
      <c r="BJ40" s="12">
        <f t="shared" ref="BJ40" si="85">SUM(BJ34:BJ39)</f>
        <v>6</v>
      </c>
      <c r="BK40" s="12">
        <f t="shared" ref="BK40" si="86">SUM(BK34:BK39)</f>
        <v>14</v>
      </c>
      <c r="BL40" s="4">
        <f t="shared" si="3"/>
        <v>110</v>
      </c>
      <c r="BM40" s="4">
        <f t="shared" si="4"/>
        <v>1377</v>
      </c>
    </row>
    <row r="41" spans="1:73" s="1" customFormat="1" ht="21" x14ac:dyDescent="0.35">
      <c r="A41" s="4" t="s">
        <v>107</v>
      </c>
      <c r="B41" s="37">
        <f>'[1]ΔΗΜΟΤΙΚΗ ΕΝΟΤΗΤΑ ΜΥΡΙΝΑΣ'!B41</f>
        <v>0</v>
      </c>
      <c r="C41" s="4">
        <f>'[1]ΔΗΜΟΤΙΚΗ ΕΝΟΤΗΤΑ ΜΥΡΙΝΑΣ'!C41</f>
        <v>3</v>
      </c>
      <c r="D41" s="4">
        <f>'[1]ΔΗΜΟΤΙΚΗ ΕΝΟΤΗΤΑ ΜΥΡΙΝΑΣ'!D41</f>
        <v>0</v>
      </c>
      <c r="E41" s="4">
        <f>'[1]ΔΗΜΟΤΙΚΗ ΕΝΟΤΗΤΑ ΜΥΡΙΝΑΣ'!E41</f>
        <v>2</v>
      </c>
      <c r="F41" s="4">
        <f>'[1]ΔΗΜΟΤΙΚΗ ΕΝΟΤΗΤΑ ΜΥΡΙΝΑΣ'!F41</f>
        <v>2</v>
      </c>
      <c r="G41" s="4">
        <f>'[1]ΔΗΜΟΤΙΚΗ ΕΝΟΤΗΤΑ ΜΥΡΙΝΑΣ'!G41</f>
        <v>2</v>
      </c>
      <c r="H41" s="4">
        <f>'[1]ΔΗΜΟΤΙΚΗ ΕΝΟΤΗΤΑ ΜΥΡΙΝΑΣ'!H41</f>
        <v>1</v>
      </c>
      <c r="I41" s="4">
        <f>'[1]ΔΗΜΟΤΙΚΗ ΕΝΟΤΗΤΑ ΜΥΡΙΝΑΣ'!I41</f>
        <v>4</v>
      </c>
      <c r="J41" s="4">
        <f>'[1]ΔΗΜΟΤΙΚΗ ΕΝΟΤΗΤΑ ΜΥΡΙΝΑΣ'!J41</f>
        <v>1</v>
      </c>
      <c r="K41" s="4">
        <f>'[1]ΔΗΜΟΤΙΚΗ ΕΝΟΤΗΤΑ ΜΥΡΙΝΑΣ'!K41</f>
        <v>0</v>
      </c>
      <c r="L41" s="4">
        <f>'[1]ΔΗΜΟΤΙΚΗ ΕΝΟΤΗΤΑ ΜΥΡΙΝΑΣ'!L41</f>
        <v>1</v>
      </c>
      <c r="M41" s="4">
        <f>'[1]ΔΗΜΟΤΙΚΗ ΕΝΟΤΗΤΑ ΜΥΡΙΝΑΣ'!M41</f>
        <v>0</v>
      </c>
      <c r="N41" s="4">
        <f>'[1]ΔΗΜΟΤΙΚΗ ΕΝΟΤΗΤΑ ΜΥΡΙΝΑΣ'!N41</f>
        <v>1</v>
      </c>
      <c r="O41" s="4">
        <f>'[1]ΔΗΜΟΤΙΚΗ ΕΝΟΤΗΤΑ ΜΥΡΙΝΑΣ'!O41</f>
        <v>8</v>
      </c>
      <c r="P41" s="4">
        <f>'[1]ΔΗΜΟΤΙΚΗ ΕΝΟΤΗΤΑ ΜΥΡΙΝΑΣ'!P41</f>
        <v>1</v>
      </c>
      <c r="Q41" s="4">
        <f>'[1]ΔΗΜΟΤΙΚΗ ΕΝΟΤΗΤΑ ΜΥΡΙΝΑΣ'!Q41</f>
        <v>1</v>
      </c>
      <c r="R41" s="4">
        <f>'[1]ΔΗΜΟΤΙΚΗ ΕΝΟΤΗΤΑ ΜΥΡΙΝΑΣ'!R41</f>
        <v>0</v>
      </c>
      <c r="S41" s="4">
        <f t="shared" si="0"/>
        <v>27</v>
      </c>
      <c r="T41" s="51"/>
      <c r="U41" s="59"/>
      <c r="V41" s="59"/>
      <c r="W41" s="59"/>
      <c r="X41" s="59"/>
      <c r="Y41" s="59"/>
      <c r="Z41" s="59"/>
      <c r="AA41" s="59"/>
      <c r="AB41" s="59">
        <v>1</v>
      </c>
      <c r="AC41" s="59">
        <v>1</v>
      </c>
      <c r="AD41" s="59">
        <v>2</v>
      </c>
      <c r="AE41" s="59"/>
      <c r="AF41" s="97"/>
      <c r="AG41" s="59"/>
      <c r="AH41" s="59"/>
      <c r="AI41" s="59"/>
      <c r="AJ41" s="59"/>
      <c r="AK41" s="4">
        <f t="shared" si="1"/>
        <v>4</v>
      </c>
      <c r="AL41" s="51"/>
      <c r="AM41" s="115"/>
      <c r="AN41" s="115"/>
      <c r="AO41" s="115"/>
      <c r="AP41" s="115"/>
      <c r="AQ41" s="115"/>
      <c r="AR41" s="121">
        <v>2</v>
      </c>
      <c r="AS41" s="121">
        <v>2</v>
      </c>
      <c r="AT41" s="121"/>
      <c r="AU41" s="121">
        <v>1</v>
      </c>
      <c r="AV41" s="121">
        <v>1</v>
      </c>
      <c r="AW41" s="130"/>
      <c r="AX41" s="4">
        <f t="shared" si="2"/>
        <v>6</v>
      </c>
      <c r="AY41" s="51"/>
      <c r="AZ41" s="4">
        <f>'[1]ΔΗΜΟΤΙΚΗ ΕΝΟΤΗΤΑ ΜΥΡΙΝΑΣ'!AZ41</f>
        <v>46</v>
      </c>
      <c r="BA41" s="4">
        <f>'[1]ΔΗΜΟΤΙΚΗ ΕΝΟΤΗΤΑ ΜΥΡΙΝΑΣ'!BA41</f>
        <v>37</v>
      </c>
      <c r="BB41" s="4">
        <f>'[1]ΔΗΜΟΤΙΚΗ ΕΝΟΤΗΤΑ ΜΥΡΙΝΑΣ'!BB41</f>
        <v>34</v>
      </c>
      <c r="BC41" s="4">
        <f>'[1]ΔΗΜΟΤΙΚΗ ΕΝΟΤΗΤΑ ΜΥΡΙΝΑΣ'!BC41</f>
        <v>13</v>
      </c>
      <c r="BD41" s="4">
        <f>'[1]ΔΗΜΟΤΙΚΗ ΕΝΟΤΗΤΑ ΜΥΡΙΝΑΣ'!BD41</f>
        <v>17</v>
      </c>
      <c r="BE41" s="4">
        <f>'[1]ΔΗΜΟΤΙΚΗ ΕΝΟΤΗΤΑ ΜΥΡΙΝΑΣ'!BE41</f>
        <v>8</v>
      </c>
      <c r="BF41" s="4">
        <f>'[1]ΔΗΜΟΤΙΚΗ ΕΝΟΤΗΤΑ ΜΥΡΙΝΑΣ'!BF41</f>
        <v>2</v>
      </c>
      <c r="BG41" s="4">
        <f>'[1]ΔΗΜΟΤΙΚΗ ΕΝΟΤΗΤΑ ΜΥΡΙΝΑΣ'!BG41</f>
        <v>21</v>
      </c>
      <c r="BH41" s="4">
        <f>'[1]ΔΗΜΟΤΙΚΗ ΕΝΟΤΗΤΑ ΜΥΡΙΝΑΣ'!BH41</f>
        <v>24</v>
      </c>
      <c r="BI41" s="4">
        <f>'[1]ΔΗΜΟΤΙΚΗ ΕΝΟΤΗΤΑ ΜΥΡΙΝΑΣ'!BI41</f>
        <v>5</v>
      </c>
      <c r="BJ41" s="4">
        <f>'[1]ΔΗΜΟΤΙΚΗ ΕΝΟΤΗΤΑ ΜΥΡΙΝΑΣ'!BJ41</f>
        <v>26</v>
      </c>
      <c r="BK41" s="4">
        <f>'[1]ΔΗΜΟΤΙΚΗ ΕΝΟΤΗΤΑ ΜΥΡΙΝΑΣ'!BK41</f>
        <v>24</v>
      </c>
      <c r="BL41" s="4">
        <f t="shared" si="3"/>
        <v>257</v>
      </c>
      <c r="BM41" s="4">
        <f t="shared" si="4"/>
        <v>294</v>
      </c>
    </row>
    <row r="42" spans="1:73" s="1" customFormat="1" ht="21" x14ac:dyDescent="0.35">
      <c r="A42" s="4" t="s">
        <v>108</v>
      </c>
      <c r="B42" s="37">
        <f>'[1]ΔΗΜΟΤΙΚΗ ΕΝΟΤΗΤΑ ΜΥΡΙΝΑΣ'!B42</f>
        <v>0</v>
      </c>
      <c r="C42" s="4">
        <f>'[1]ΔΗΜΟΤΙΚΗ ΕΝΟΤΗΤΑ ΜΥΡΙΝΑΣ'!C42</f>
        <v>0</v>
      </c>
      <c r="D42" s="4">
        <f>'[1]ΔΗΜΟΤΙΚΗ ΕΝΟΤΗΤΑ ΜΥΡΙΝΑΣ'!D42</f>
        <v>0</v>
      </c>
      <c r="E42" s="4">
        <f>'[1]ΔΗΜΟΤΙΚΗ ΕΝΟΤΗΤΑ ΜΥΡΙΝΑΣ'!E42</f>
        <v>0</v>
      </c>
      <c r="F42" s="4">
        <f>'[1]ΔΗΜΟΤΙΚΗ ΕΝΟΤΗΤΑ ΜΥΡΙΝΑΣ'!F42</f>
        <v>1</v>
      </c>
      <c r="G42" s="4">
        <f>'[1]ΔΗΜΟΤΙΚΗ ΕΝΟΤΗΤΑ ΜΥΡΙΝΑΣ'!G42</f>
        <v>0</v>
      </c>
      <c r="H42" s="4">
        <f>'[1]ΔΗΜΟΤΙΚΗ ΕΝΟΤΗΤΑ ΜΥΡΙΝΑΣ'!H42</f>
        <v>1</v>
      </c>
      <c r="I42" s="4">
        <f>'[1]ΔΗΜΟΤΙΚΗ ΕΝΟΤΗΤΑ ΜΥΡΙΝΑΣ'!I42</f>
        <v>1</v>
      </c>
      <c r="J42" s="4">
        <f>'[1]ΔΗΜΟΤΙΚΗ ΕΝΟΤΗΤΑ ΜΥΡΙΝΑΣ'!J42</f>
        <v>3</v>
      </c>
      <c r="K42" s="4">
        <f>'[1]ΔΗΜΟΤΙΚΗ ΕΝΟΤΗΤΑ ΜΥΡΙΝΑΣ'!K42</f>
        <v>0</v>
      </c>
      <c r="L42" s="4">
        <f>'[1]ΔΗΜΟΤΙΚΗ ΕΝΟΤΗΤΑ ΜΥΡΙΝΑΣ'!L42</f>
        <v>1</v>
      </c>
      <c r="M42" s="4">
        <f>'[1]ΔΗΜΟΤΙΚΗ ΕΝΟΤΗΤΑ ΜΥΡΙΝΑΣ'!M42</f>
        <v>0</v>
      </c>
      <c r="N42" s="4">
        <f>'[1]ΔΗΜΟΤΙΚΗ ΕΝΟΤΗΤΑ ΜΥΡΙΝΑΣ'!N42</f>
        <v>0</v>
      </c>
      <c r="O42" s="4">
        <f>'[1]ΔΗΜΟΤΙΚΗ ΕΝΟΤΗΤΑ ΜΥΡΙΝΑΣ'!O42</f>
        <v>0</v>
      </c>
      <c r="P42" s="4">
        <f>'[1]ΔΗΜΟΤΙΚΗ ΕΝΟΤΗΤΑ ΜΥΡΙΝΑΣ'!P42</f>
        <v>0</v>
      </c>
      <c r="Q42" s="4">
        <f>'[1]ΔΗΜΟΤΙΚΗ ΕΝΟΤΗΤΑ ΜΥΡΙΝΑΣ'!Q42</f>
        <v>0</v>
      </c>
      <c r="R42" s="4">
        <f>'[1]ΔΗΜΟΤΙΚΗ ΕΝΟΤΗΤΑ ΜΥΡΙΝΑΣ'!R42</f>
        <v>2</v>
      </c>
      <c r="S42" s="4">
        <f t="shared" si="0"/>
        <v>9</v>
      </c>
      <c r="T42" s="51"/>
      <c r="U42" s="59"/>
      <c r="V42" s="59">
        <v>1</v>
      </c>
      <c r="W42" s="59"/>
      <c r="X42" s="59"/>
      <c r="Y42" s="59"/>
      <c r="Z42" s="59"/>
      <c r="AA42" s="59"/>
      <c r="AB42" s="59"/>
      <c r="AC42" s="59"/>
      <c r="AD42" s="59"/>
      <c r="AE42" s="59"/>
      <c r="AF42" s="97"/>
      <c r="AG42" s="59"/>
      <c r="AH42" s="59"/>
      <c r="AI42" s="59"/>
      <c r="AJ42" s="59"/>
      <c r="AK42" s="4">
        <f t="shared" si="1"/>
        <v>1</v>
      </c>
      <c r="AL42" s="51"/>
      <c r="AM42" s="115"/>
      <c r="AN42" s="115"/>
      <c r="AO42" s="115"/>
      <c r="AP42" s="115"/>
      <c r="AQ42" s="115"/>
      <c r="AR42" s="121"/>
      <c r="AS42" s="121"/>
      <c r="AT42" s="121"/>
      <c r="AU42" s="121">
        <v>6</v>
      </c>
      <c r="AV42" s="121"/>
      <c r="AW42" s="130"/>
      <c r="AX42" s="4">
        <f t="shared" si="2"/>
        <v>6</v>
      </c>
      <c r="AY42" s="51"/>
      <c r="AZ42" s="4">
        <f>'[1]ΔΗΜΟΤΙΚΗ ΕΝΟΤΗΤΑ ΜΥΡΙΝΑΣ'!AZ42</f>
        <v>28</v>
      </c>
      <c r="BA42" s="4">
        <f>'[1]ΔΗΜΟΤΙΚΗ ΕΝΟΤΗΤΑ ΜΥΡΙΝΑΣ'!BA42</f>
        <v>18</v>
      </c>
      <c r="BB42" s="4">
        <f>'[1]ΔΗΜΟΤΙΚΗ ΕΝΟΤΗΤΑ ΜΥΡΙΝΑΣ'!BB42</f>
        <v>25</v>
      </c>
      <c r="BC42" s="4">
        <f>'[1]ΔΗΜΟΤΙΚΗ ΕΝΟΤΗΤΑ ΜΥΡΙΝΑΣ'!BC42</f>
        <v>2</v>
      </c>
      <c r="BD42" s="4">
        <f>'[1]ΔΗΜΟΤΙΚΗ ΕΝΟΤΗΤΑ ΜΥΡΙΝΑΣ'!BD42</f>
        <v>4</v>
      </c>
      <c r="BE42" s="4">
        <f>'[1]ΔΗΜΟΤΙΚΗ ΕΝΟΤΗΤΑ ΜΥΡΙΝΑΣ'!BE42</f>
        <v>4</v>
      </c>
      <c r="BF42" s="4">
        <f>'[1]ΔΗΜΟΤΙΚΗ ΕΝΟΤΗΤΑ ΜΥΡΙΝΑΣ'!BF42</f>
        <v>2</v>
      </c>
      <c r="BG42" s="4">
        <f>'[1]ΔΗΜΟΤΙΚΗ ΕΝΟΤΗΤΑ ΜΥΡΙΝΑΣ'!BG42</f>
        <v>8</v>
      </c>
      <c r="BH42" s="4">
        <f>'[1]ΔΗΜΟΤΙΚΗ ΕΝΟΤΗΤΑ ΜΥΡΙΝΑΣ'!BH42</f>
        <v>11</v>
      </c>
      <c r="BI42" s="4">
        <f>'[1]ΔΗΜΟΤΙΚΗ ΕΝΟΤΗΤΑ ΜΥΡΙΝΑΣ'!BI42</f>
        <v>1</v>
      </c>
      <c r="BJ42" s="4">
        <f>'[1]ΔΗΜΟΤΙΚΗ ΕΝΟΤΗΤΑ ΜΥΡΙΝΑΣ'!BJ42</f>
        <v>1</v>
      </c>
      <c r="BK42" s="4">
        <f>'[1]ΔΗΜΟΤΙΚΗ ΕΝΟΤΗΤΑ ΜΥΡΙΝΑΣ'!BK42</f>
        <v>5</v>
      </c>
      <c r="BL42" s="4">
        <f t="shared" si="3"/>
        <v>109</v>
      </c>
      <c r="BM42" s="4">
        <f t="shared" si="4"/>
        <v>125</v>
      </c>
    </row>
    <row r="43" spans="1:73" s="6" customFormat="1" ht="21" x14ac:dyDescent="0.35">
      <c r="A43" s="103" t="s">
        <v>109</v>
      </c>
      <c r="B43" s="19">
        <f>'[1]ΔΗΜΟΤΙΚΗ ΕΝΟΤΗΤΑ ΜΥΡΙΝΑΣ'!B43</f>
        <v>7</v>
      </c>
      <c r="C43" s="103">
        <f>'[1]ΔΗΜΟΤΙΚΗ ΕΝΟΤΗΤΑ ΜΥΡΙΝΑΣ'!C43</f>
        <v>14</v>
      </c>
      <c r="D43" s="103">
        <f>'[1]ΔΗΜΟΤΙΚΗ ΕΝΟΤΗΤΑ ΜΥΡΙΝΑΣ'!D43</f>
        <v>20</v>
      </c>
      <c r="E43" s="103">
        <f>'[1]ΔΗΜΟΤΙΚΗ ΕΝΟΤΗΤΑ ΜΥΡΙΝΑΣ'!E43</f>
        <v>10</v>
      </c>
      <c r="F43" s="103">
        <f>'[1]ΔΗΜΟΤΙΚΗ ΕΝΟΤΗΤΑ ΜΥΡΙΝΑΣ'!F43</f>
        <v>6</v>
      </c>
      <c r="G43" s="103">
        <f>'[1]ΔΗΜΟΤΙΚΗ ΕΝΟΤΗΤΑ ΜΥΡΙΝΑΣ'!G43</f>
        <v>16</v>
      </c>
      <c r="H43" s="103">
        <f>'[1]ΔΗΜΟΤΙΚΗ ΕΝΟΤΗΤΑ ΜΥΡΙΝΑΣ'!H43</f>
        <v>10</v>
      </c>
      <c r="I43" s="103">
        <f>'[1]ΔΗΜΟΤΙΚΗ ΕΝΟΤΗΤΑ ΜΥΡΙΝΑΣ'!I43</f>
        <v>17</v>
      </c>
      <c r="J43" s="103">
        <f>'[1]ΔΗΜΟΤΙΚΗ ΕΝΟΤΗΤΑ ΜΥΡΙΝΑΣ'!J43</f>
        <v>8</v>
      </c>
      <c r="K43" s="103">
        <f>'[1]ΔΗΜΟΤΙΚΗ ΕΝΟΤΗΤΑ ΜΥΡΙΝΑΣ'!K43</f>
        <v>11</v>
      </c>
      <c r="L43" s="103">
        <f>'[1]ΔΗΜΟΤΙΚΗ ΕΝΟΤΗΤΑ ΜΥΡΙΝΑΣ'!L43</f>
        <v>5</v>
      </c>
      <c r="M43" s="103">
        <f>'[1]ΔΗΜΟΤΙΚΗ ΕΝΟΤΗΤΑ ΜΥΡΙΝΑΣ'!M43</f>
        <v>7</v>
      </c>
      <c r="N43" s="103">
        <f>'[1]ΔΗΜΟΤΙΚΗ ΕΝΟΤΗΤΑ ΜΥΡΙΝΑΣ'!N43</f>
        <v>6</v>
      </c>
      <c r="O43" s="103">
        <f>'[1]ΔΗΜΟΤΙΚΗ ΕΝΟΤΗΤΑ ΜΥΡΙΝΑΣ'!O43</f>
        <v>11</v>
      </c>
      <c r="P43" s="103">
        <f>'[1]ΔΗΜΟΤΙΚΗ ΕΝΟΤΗΤΑ ΜΥΡΙΝΑΣ'!P43</f>
        <v>8</v>
      </c>
      <c r="Q43" s="103">
        <f>'[1]ΔΗΜΟΤΙΚΗ ΕΝΟΤΗΤΑ ΜΥΡΙΝΑΣ'!Q43</f>
        <v>3</v>
      </c>
      <c r="R43" s="103">
        <f>'[1]ΔΗΜΟΤΙΚΗ ΕΝΟΤΗΤΑ ΜΥΡΙΝΑΣ'!R43</f>
        <v>11</v>
      </c>
      <c r="S43" s="103">
        <f t="shared" si="0"/>
        <v>170</v>
      </c>
      <c r="T43" s="49"/>
      <c r="U43" s="135"/>
      <c r="V43" s="135">
        <v>2</v>
      </c>
      <c r="W43" s="135"/>
      <c r="X43" s="135"/>
      <c r="Y43" s="135">
        <v>1</v>
      </c>
      <c r="Z43" s="135">
        <v>2</v>
      </c>
      <c r="AA43" s="135">
        <v>1</v>
      </c>
      <c r="AB43" s="135"/>
      <c r="AC43" s="135">
        <v>1</v>
      </c>
      <c r="AD43" s="135">
        <v>8</v>
      </c>
      <c r="AE43" s="135">
        <v>2</v>
      </c>
      <c r="AF43" s="136"/>
      <c r="AG43" s="135"/>
      <c r="AH43" s="135">
        <v>2</v>
      </c>
      <c r="AI43" s="135">
        <v>1</v>
      </c>
      <c r="AJ43" s="135">
        <v>6</v>
      </c>
      <c r="AK43" s="103">
        <f t="shared" si="1"/>
        <v>26</v>
      </c>
      <c r="AL43" s="49"/>
      <c r="AM43" s="137"/>
      <c r="AN43" s="137">
        <v>1</v>
      </c>
      <c r="AO43" s="137"/>
      <c r="AP43" s="137">
        <v>4</v>
      </c>
      <c r="AQ43" s="137"/>
      <c r="AR43" s="138"/>
      <c r="AS43" s="138">
        <v>6</v>
      </c>
      <c r="AT43" s="138"/>
      <c r="AU43" s="138">
        <v>5</v>
      </c>
      <c r="AV43" s="138"/>
      <c r="AW43" s="139"/>
      <c r="AX43" s="103">
        <f t="shared" si="2"/>
        <v>16</v>
      </c>
      <c r="AY43" s="49"/>
      <c r="AZ43" s="103">
        <f>'[1]ΔΗΜΟΤΙΚΗ ΕΝΟΤΗΤΑ ΜΥΡΙΝΑΣ'!AZ43</f>
        <v>8</v>
      </c>
      <c r="BA43" s="103">
        <f>'[1]ΔΗΜΟΤΙΚΗ ΕΝΟΤΗΤΑ ΜΥΡΙΝΑΣ'!BA43</f>
        <v>13</v>
      </c>
      <c r="BB43" s="103">
        <f>'[1]ΔΗΜΟΤΙΚΗ ΕΝΟΤΗΤΑ ΜΥΡΙΝΑΣ'!BB43</f>
        <v>6</v>
      </c>
      <c r="BC43" s="103">
        <f>'[1]ΔΗΜΟΤΙΚΗ ΕΝΟΤΗΤΑ ΜΥΡΙΝΑΣ'!BC43</f>
        <v>153</v>
      </c>
      <c r="BD43" s="103">
        <f>'[1]ΔΗΜΟΤΙΚΗ ΕΝΟΤΗΤΑ ΜΥΡΙΝΑΣ'!BD43</f>
        <v>155</v>
      </c>
      <c r="BE43" s="103">
        <f>'[1]ΔΗΜΟΤΙΚΗ ΕΝΟΤΗΤΑ ΜΥΡΙΝΑΣ'!BE43</f>
        <v>5</v>
      </c>
      <c r="BF43" s="103">
        <f>'[1]ΔΗΜΟΤΙΚΗ ΕΝΟΤΗΤΑ ΜΥΡΙΝΑΣ'!BF43</f>
        <v>7</v>
      </c>
      <c r="BG43" s="103">
        <f>'[1]ΔΗΜΟΤΙΚΗ ΕΝΟΤΗΤΑ ΜΥΡΙΝΑΣ'!BG43</f>
        <v>10</v>
      </c>
      <c r="BH43" s="103">
        <f>'[1]ΔΗΜΟΤΙΚΗ ΕΝΟΤΗΤΑ ΜΥΡΙΝΑΣ'!BH43</f>
        <v>4</v>
      </c>
      <c r="BI43" s="103">
        <f>'[1]ΔΗΜΟΤΙΚΗ ΕΝΟΤΗΤΑ ΜΥΡΙΝΑΣ'!BI43</f>
        <v>12</v>
      </c>
      <c r="BJ43" s="103">
        <f>'[1]ΔΗΜΟΤΙΚΗ ΕΝΟΤΗΤΑ ΜΥΡΙΝΑΣ'!BJ43</f>
        <v>11</v>
      </c>
      <c r="BK43" s="103">
        <f>'[1]ΔΗΜΟΤΙΚΗ ΕΝΟΤΗΤΑ ΜΥΡΙΝΑΣ'!BK43</f>
        <v>16</v>
      </c>
      <c r="BL43" s="103">
        <f t="shared" si="3"/>
        <v>400</v>
      </c>
      <c r="BM43" s="103">
        <f t="shared" si="4"/>
        <v>612</v>
      </c>
    </row>
    <row r="44" spans="1:73" s="6" customFormat="1" ht="21" x14ac:dyDescent="0.35">
      <c r="A44" s="103" t="s">
        <v>110</v>
      </c>
      <c r="B44" s="19">
        <f>'[1]ΔΗΜΟΤΙΚΗ ΕΝΟΤΗΤΑ ΜΥΡΙΝΑΣ'!B44</f>
        <v>4</v>
      </c>
      <c r="C44" s="103">
        <f>'[1]ΔΗΜΟΤΙΚΗ ΕΝΟΤΗΤΑ ΜΥΡΙΝΑΣ'!C44</f>
        <v>14</v>
      </c>
      <c r="D44" s="103">
        <f>'[1]ΔΗΜΟΤΙΚΗ ΕΝΟΤΗΤΑ ΜΥΡΙΝΑΣ'!D44</f>
        <v>7</v>
      </c>
      <c r="E44" s="103">
        <f>'[1]ΔΗΜΟΤΙΚΗ ΕΝΟΤΗΤΑ ΜΥΡΙΝΑΣ'!E44</f>
        <v>13</v>
      </c>
      <c r="F44" s="103">
        <f>'[1]ΔΗΜΟΤΙΚΗ ΕΝΟΤΗΤΑ ΜΥΡΙΝΑΣ'!F44</f>
        <v>10</v>
      </c>
      <c r="G44" s="103">
        <f>'[1]ΔΗΜΟΤΙΚΗ ΕΝΟΤΗΤΑ ΜΥΡΙΝΑΣ'!G44</f>
        <v>10</v>
      </c>
      <c r="H44" s="103">
        <f>'[1]ΔΗΜΟΤΙΚΗ ΕΝΟΤΗΤΑ ΜΥΡΙΝΑΣ'!H44</f>
        <v>13</v>
      </c>
      <c r="I44" s="103">
        <f>'[1]ΔΗΜΟΤΙΚΗ ΕΝΟΤΗΤΑ ΜΥΡΙΝΑΣ'!I44</f>
        <v>11</v>
      </c>
      <c r="J44" s="103">
        <f>'[1]ΔΗΜΟΤΙΚΗ ΕΝΟΤΗΤΑ ΜΥΡΙΝΑΣ'!J44</f>
        <v>8</v>
      </c>
      <c r="K44" s="103">
        <f>'[1]ΔΗΜΟΤΙΚΗ ΕΝΟΤΗΤΑ ΜΥΡΙΝΑΣ'!K44</f>
        <v>9</v>
      </c>
      <c r="L44" s="103">
        <f>'[1]ΔΗΜΟΤΙΚΗ ΕΝΟΤΗΤΑ ΜΥΡΙΝΑΣ'!L44</f>
        <v>8</v>
      </c>
      <c r="M44" s="103">
        <f>'[1]ΔΗΜΟΤΙΚΗ ΕΝΟΤΗΤΑ ΜΥΡΙΝΑΣ'!M44</f>
        <v>3</v>
      </c>
      <c r="N44" s="103">
        <f>'[1]ΔΗΜΟΤΙΚΗ ΕΝΟΤΗΤΑ ΜΥΡΙΝΑΣ'!N44</f>
        <v>11</v>
      </c>
      <c r="O44" s="103">
        <f>'[1]ΔΗΜΟΤΙΚΗ ΕΝΟΤΗΤΑ ΜΥΡΙΝΑΣ'!O44</f>
        <v>9</v>
      </c>
      <c r="P44" s="103">
        <f>'[1]ΔΗΜΟΤΙΚΗ ΕΝΟΤΗΤΑ ΜΥΡΙΝΑΣ'!P44</f>
        <v>23</v>
      </c>
      <c r="Q44" s="103">
        <f>'[1]ΔΗΜΟΤΙΚΗ ΕΝΟΤΗΤΑ ΜΥΡΙΝΑΣ'!Q44</f>
        <v>7</v>
      </c>
      <c r="R44" s="103">
        <f>'[1]ΔΗΜΟΤΙΚΗ ΕΝΟΤΗΤΑ ΜΥΡΙΝΑΣ'!R44</f>
        <v>7</v>
      </c>
      <c r="S44" s="103">
        <f t="shared" si="0"/>
        <v>167</v>
      </c>
      <c r="T44" s="49"/>
      <c r="U44" s="135">
        <v>3</v>
      </c>
      <c r="V44" s="135">
        <v>2</v>
      </c>
      <c r="W44" s="135">
        <v>1</v>
      </c>
      <c r="X44" s="135"/>
      <c r="Y44" s="135">
        <v>2</v>
      </c>
      <c r="Z44" s="135">
        <v>2</v>
      </c>
      <c r="AA44" s="135">
        <v>8</v>
      </c>
      <c r="AB44" s="135">
        <v>5</v>
      </c>
      <c r="AC44" s="135">
        <v>1</v>
      </c>
      <c r="AD44" s="135"/>
      <c r="AE44" s="135"/>
      <c r="AF44" s="136"/>
      <c r="AG44" s="135">
        <v>1</v>
      </c>
      <c r="AH44" s="135">
        <v>2</v>
      </c>
      <c r="AI44" s="135"/>
      <c r="AJ44" s="135">
        <v>2</v>
      </c>
      <c r="AK44" s="103">
        <f t="shared" si="1"/>
        <v>29</v>
      </c>
      <c r="AL44" s="49"/>
      <c r="AM44" s="137">
        <v>11</v>
      </c>
      <c r="AN44" s="137">
        <v>1</v>
      </c>
      <c r="AO44" s="137">
        <v>2</v>
      </c>
      <c r="AP44" s="137">
        <v>16</v>
      </c>
      <c r="AQ44" s="137">
        <v>7</v>
      </c>
      <c r="AR44" s="138">
        <v>10</v>
      </c>
      <c r="AS44" s="138">
        <v>7</v>
      </c>
      <c r="AT44" s="138">
        <v>2</v>
      </c>
      <c r="AU44" s="138">
        <v>13</v>
      </c>
      <c r="AV44" s="138">
        <v>17</v>
      </c>
      <c r="AW44" s="139">
        <v>13</v>
      </c>
      <c r="AX44" s="103">
        <f t="shared" si="2"/>
        <v>99</v>
      </c>
      <c r="AY44" s="49"/>
      <c r="AZ44" s="103">
        <f>'[1]ΔΗΜΟΤΙΚΗ ΕΝΟΤΗΤΑ ΜΥΡΙΝΑΣ'!AZ44</f>
        <v>19</v>
      </c>
      <c r="BA44" s="103">
        <f>'[1]ΔΗΜΟΤΙΚΗ ΕΝΟΤΗΤΑ ΜΥΡΙΝΑΣ'!BA44</f>
        <v>16</v>
      </c>
      <c r="BB44" s="103">
        <f>'[1]ΔΗΜΟΤΙΚΗ ΕΝΟΤΗΤΑ ΜΥΡΙΝΑΣ'!BB44</f>
        <v>24</v>
      </c>
      <c r="BC44" s="103">
        <f>'[1]ΔΗΜΟΤΙΚΗ ΕΝΟΤΗΤΑ ΜΥΡΙΝΑΣ'!BC44</f>
        <v>139</v>
      </c>
      <c r="BD44" s="103">
        <f>'[1]ΔΗΜΟΤΙΚΗ ΕΝΟΤΗΤΑ ΜΥΡΙΝΑΣ'!BD44</f>
        <v>136</v>
      </c>
      <c r="BE44" s="103">
        <f>'[1]ΔΗΜΟΤΙΚΗ ΕΝΟΤΗΤΑ ΜΥΡΙΝΑΣ'!BE44</f>
        <v>18</v>
      </c>
      <c r="BF44" s="103">
        <f>'[1]ΔΗΜΟΤΙΚΗ ΕΝΟΤΗΤΑ ΜΥΡΙΝΑΣ'!BF44</f>
        <v>5</v>
      </c>
      <c r="BG44" s="103">
        <f>'[1]ΔΗΜΟΤΙΚΗ ΕΝΟΤΗΤΑ ΜΥΡΙΝΑΣ'!BG44</f>
        <v>15</v>
      </c>
      <c r="BH44" s="103">
        <f>'[1]ΔΗΜΟΤΙΚΗ ΕΝΟΤΗΤΑ ΜΥΡΙΝΑΣ'!BH44</f>
        <v>10</v>
      </c>
      <c r="BI44" s="103">
        <f>'[1]ΔΗΜΟΤΙΚΗ ΕΝΟΤΗΤΑ ΜΥΡΙΝΑΣ'!BI44</f>
        <v>33</v>
      </c>
      <c r="BJ44" s="103">
        <f>'[1]ΔΗΜΟΤΙΚΗ ΕΝΟΤΗΤΑ ΜΥΡΙΝΑΣ'!BJ44</f>
        <v>7</v>
      </c>
      <c r="BK44" s="103">
        <f>'[1]ΔΗΜΟΤΙΚΗ ΕΝΟΤΗΤΑ ΜΥΡΙΝΑΣ'!BK44</f>
        <v>18</v>
      </c>
      <c r="BL44" s="103">
        <f t="shared" si="3"/>
        <v>440</v>
      </c>
      <c r="BM44" s="103">
        <f t="shared" si="4"/>
        <v>735</v>
      </c>
    </row>
    <row r="45" spans="1:73" s="1" customFormat="1" ht="21" x14ac:dyDescent="0.35">
      <c r="A45" s="4" t="s">
        <v>111</v>
      </c>
      <c r="B45" s="37">
        <f>'[1]ΔΗΜΟΤΙΚΗ ΕΝΟΤΗΤΑ ΜΥΡΙΝΑΣ'!B45</f>
        <v>4</v>
      </c>
      <c r="C45" s="4">
        <f>'[1]ΔΗΜΟΤΙΚΗ ΕΝΟΤΗΤΑ ΜΥΡΙΝΑΣ'!C45</f>
        <v>12</v>
      </c>
      <c r="D45" s="4">
        <f>'[1]ΔΗΜΟΤΙΚΗ ΕΝΟΤΗΤΑ ΜΥΡΙΝΑΣ'!D45</f>
        <v>11</v>
      </c>
      <c r="E45" s="4">
        <f>'[1]ΔΗΜΟΤΙΚΗ ΕΝΟΤΗΤΑ ΜΥΡΙΝΑΣ'!E45</f>
        <v>13</v>
      </c>
      <c r="F45" s="4">
        <f>'[1]ΔΗΜΟΤΙΚΗ ΕΝΟΤΗΤΑ ΜΥΡΙΝΑΣ'!F45</f>
        <v>12</v>
      </c>
      <c r="G45" s="4">
        <f>'[1]ΔΗΜΟΤΙΚΗ ΕΝΟΤΗΤΑ ΜΥΡΙΝΑΣ'!G45</f>
        <v>10</v>
      </c>
      <c r="H45" s="4">
        <f>'[1]ΔΗΜΟΤΙΚΗ ΕΝΟΤΗΤΑ ΜΥΡΙΝΑΣ'!H45</f>
        <v>6</v>
      </c>
      <c r="I45" s="4">
        <f>'[1]ΔΗΜΟΤΙΚΗ ΕΝΟΤΗΤΑ ΜΥΡΙΝΑΣ'!I45</f>
        <v>17</v>
      </c>
      <c r="J45" s="4">
        <f>'[1]ΔΗΜΟΤΙΚΗ ΕΝΟΤΗΤΑ ΜΥΡΙΝΑΣ'!J45</f>
        <v>6</v>
      </c>
      <c r="K45" s="4">
        <f>'[1]ΔΗΜΟΤΙΚΗ ΕΝΟΤΗΤΑ ΜΥΡΙΝΑΣ'!K45</f>
        <v>7</v>
      </c>
      <c r="L45" s="4">
        <f>'[1]ΔΗΜΟΤΙΚΗ ΕΝΟΤΗΤΑ ΜΥΡΙΝΑΣ'!L45</f>
        <v>4</v>
      </c>
      <c r="M45" s="4">
        <f>'[1]ΔΗΜΟΤΙΚΗ ΕΝΟΤΗΤΑ ΜΥΡΙΝΑΣ'!M45</f>
        <v>4</v>
      </c>
      <c r="N45" s="4">
        <f>'[1]ΔΗΜΟΤΙΚΗ ΕΝΟΤΗΤΑ ΜΥΡΙΝΑΣ'!N45</f>
        <v>17</v>
      </c>
      <c r="O45" s="4">
        <f>'[1]ΔΗΜΟΤΙΚΗ ΕΝΟΤΗΤΑ ΜΥΡΙΝΑΣ'!O45</f>
        <v>14</v>
      </c>
      <c r="P45" s="4">
        <f>'[1]ΔΗΜΟΤΙΚΗ ΕΝΟΤΗΤΑ ΜΥΡΙΝΑΣ'!P45</f>
        <v>5</v>
      </c>
      <c r="Q45" s="4">
        <f>'[1]ΔΗΜΟΤΙΚΗ ΕΝΟΤΗΤΑ ΜΥΡΙΝΑΣ'!Q45</f>
        <v>0</v>
      </c>
      <c r="R45" s="4">
        <f>'[1]ΔΗΜΟΤΙΚΗ ΕΝΟΤΗΤΑ ΜΥΡΙΝΑΣ'!R45</f>
        <v>0</v>
      </c>
      <c r="S45" s="4">
        <f t="shared" si="0"/>
        <v>142</v>
      </c>
      <c r="T45" s="51"/>
      <c r="U45" s="59">
        <v>5</v>
      </c>
      <c r="V45" s="59">
        <v>4</v>
      </c>
      <c r="W45" s="59">
        <v>1</v>
      </c>
      <c r="X45" s="59"/>
      <c r="Y45" s="59">
        <v>1</v>
      </c>
      <c r="Z45" s="59"/>
      <c r="AA45" s="59">
        <v>4</v>
      </c>
      <c r="AB45" s="59"/>
      <c r="AC45" s="59"/>
      <c r="AD45" s="59">
        <v>3</v>
      </c>
      <c r="AE45" s="59"/>
      <c r="AF45" s="97"/>
      <c r="AG45" s="59"/>
      <c r="AH45" s="59">
        <v>4</v>
      </c>
      <c r="AI45" s="59"/>
      <c r="AJ45" s="59">
        <v>2</v>
      </c>
      <c r="AK45" s="4">
        <f t="shared" si="1"/>
        <v>24</v>
      </c>
      <c r="AL45" s="51"/>
      <c r="AM45" s="115">
        <v>3</v>
      </c>
      <c r="AN45" s="115"/>
      <c r="AO45" s="115"/>
      <c r="AP45" s="115">
        <v>1</v>
      </c>
      <c r="AQ45" s="115">
        <v>2</v>
      </c>
      <c r="AR45" s="121"/>
      <c r="AS45" s="121"/>
      <c r="AT45" s="121"/>
      <c r="AU45" s="121"/>
      <c r="AV45" s="121">
        <v>2</v>
      </c>
      <c r="AW45" s="130">
        <v>1</v>
      </c>
      <c r="AX45" s="4">
        <f t="shared" si="2"/>
        <v>9</v>
      </c>
      <c r="AY45" s="51"/>
      <c r="AZ45" s="4">
        <f>'[1]ΔΗΜΟΤΙΚΗ ΕΝΟΤΗΤΑ ΜΥΡΙΝΑΣ'!AZ45</f>
        <v>8</v>
      </c>
      <c r="BA45" s="4">
        <f>'[1]ΔΗΜΟΤΙΚΗ ΕΝΟΤΗΤΑ ΜΥΡΙΝΑΣ'!BA45</f>
        <v>11</v>
      </c>
      <c r="BB45" s="4">
        <f>'[1]ΔΗΜΟΤΙΚΗ ΕΝΟΤΗΤΑ ΜΥΡΙΝΑΣ'!BB45</f>
        <v>9</v>
      </c>
      <c r="BC45" s="4">
        <f>'[1]ΔΗΜΟΤΙΚΗ ΕΝΟΤΗΤΑ ΜΥΡΙΝΑΣ'!BC45</f>
        <v>45</v>
      </c>
      <c r="BD45" s="4">
        <f>'[1]ΔΗΜΟΤΙΚΗ ΕΝΟΤΗΤΑ ΜΥΡΙΝΑΣ'!BD45</f>
        <v>48</v>
      </c>
      <c r="BE45" s="4">
        <f>'[1]ΔΗΜΟΤΙΚΗ ΕΝΟΤΗΤΑ ΜΥΡΙΝΑΣ'!BE45</f>
        <v>9</v>
      </c>
      <c r="BF45" s="4">
        <f>'[1]ΔΗΜΟΤΙΚΗ ΕΝΟΤΗΤΑ ΜΥΡΙΝΑΣ'!BF45</f>
        <v>4</v>
      </c>
      <c r="BG45" s="4">
        <f>'[1]ΔΗΜΟΤΙΚΗ ΕΝΟΤΗΤΑ ΜΥΡΙΝΑΣ'!BG45</f>
        <v>25</v>
      </c>
      <c r="BH45" s="4">
        <f>'[1]ΔΗΜΟΤΙΚΗ ΕΝΟΤΗΤΑ ΜΥΡΙΝΑΣ'!BH45</f>
        <v>5</v>
      </c>
      <c r="BI45" s="4">
        <f>'[1]ΔΗΜΟΤΙΚΗ ΕΝΟΤΗΤΑ ΜΥΡΙΝΑΣ'!BI45</f>
        <v>26</v>
      </c>
      <c r="BJ45" s="4">
        <f>'[1]ΔΗΜΟΤΙΚΗ ΕΝΟΤΗΤΑ ΜΥΡΙΝΑΣ'!BJ45</f>
        <v>42</v>
      </c>
      <c r="BK45" s="4">
        <f>'[1]ΔΗΜΟΤΙΚΗ ΕΝΟΤΗΤΑ ΜΥΡΙΝΑΣ'!BK45</f>
        <v>60</v>
      </c>
      <c r="BL45" s="4">
        <f t="shared" si="3"/>
        <v>292</v>
      </c>
      <c r="BM45" s="4">
        <f t="shared" si="4"/>
        <v>467</v>
      </c>
    </row>
    <row r="46" spans="1:73" s="1" customFormat="1" ht="21" x14ac:dyDescent="0.35">
      <c r="A46" s="4" t="s">
        <v>112</v>
      </c>
      <c r="B46" s="37">
        <f>'[1]ΔΗΜΟΤΙΚΗ ΕΝΟΤΗΤΑ ΜΥΡΙΝΑΣ'!B46</f>
        <v>0</v>
      </c>
      <c r="C46" s="4">
        <f>'[1]ΔΗΜΟΤΙΚΗ ΕΝΟΤΗΤΑ ΜΥΡΙΝΑΣ'!C46</f>
        <v>0</v>
      </c>
      <c r="D46" s="4">
        <f>'[1]ΔΗΜΟΤΙΚΗ ΕΝΟΤΗΤΑ ΜΥΡΙΝΑΣ'!D46</f>
        <v>3</v>
      </c>
      <c r="E46" s="4">
        <f>'[1]ΔΗΜΟΤΙΚΗ ΕΝΟΤΗΤΑ ΜΥΡΙΝΑΣ'!E46</f>
        <v>2</v>
      </c>
      <c r="F46" s="4">
        <f>'[1]ΔΗΜΟΤΙΚΗ ΕΝΟΤΗΤΑ ΜΥΡΙΝΑΣ'!F46</f>
        <v>3</v>
      </c>
      <c r="G46" s="4">
        <f>'[1]ΔΗΜΟΤΙΚΗ ΕΝΟΤΗΤΑ ΜΥΡΙΝΑΣ'!G46</f>
        <v>0</v>
      </c>
      <c r="H46" s="4">
        <f>'[1]ΔΗΜΟΤΙΚΗ ΕΝΟΤΗΤΑ ΜΥΡΙΝΑΣ'!H46</f>
        <v>3</v>
      </c>
      <c r="I46" s="4">
        <f>'[1]ΔΗΜΟΤΙΚΗ ΕΝΟΤΗΤΑ ΜΥΡΙΝΑΣ'!I46</f>
        <v>1</v>
      </c>
      <c r="J46" s="4">
        <f>'[1]ΔΗΜΟΤΙΚΗ ΕΝΟΤΗΤΑ ΜΥΡΙΝΑΣ'!J46</f>
        <v>0</v>
      </c>
      <c r="K46" s="4">
        <f>'[1]ΔΗΜΟΤΙΚΗ ΕΝΟΤΗΤΑ ΜΥΡΙΝΑΣ'!K46</f>
        <v>1</v>
      </c>
      <c r="L46" s="4">
        <f>'[1]ΔΗΜΟΤΙΚΗ ΕΝΟΤΗΤΑ ΜΥΡΙΝΑΣ'!L46</f>
        <v>0</v>
      </c>
      <c r="M46" s="4">
        <f>'[1]ΔΗΜΟΤΙΚΗ ΕΝΟΤΗΤΑ ΜΥΡΙΝΑΣ'!M46</f>
        <v>0</v>
      </c>
      <c r="N46" s="4">
        <f>'[1]ΔΗΜΟΤΙΚΗ ΕΝΟΤΗΤΑ ΜΥΡΙΝΑΣ'!N46</f>
        <v>0</v>
      </c>
      <c r="O46" s="4">
        <f>'[1]ΔΗΜΟΤΙΚΗ ΕΝΟΤΗΤΑ ΜΥΡΙΝΑΣ'!O46</f>
        <v>0</v>
      </c>
      <c r="P46" s="4">
        <f>'[1]ΔΗΜΟΤΙΚΗ ΕΝΟΤΗΤΑ ΜΥΡΙΝΑΣ'!P46</f>
        <v>1</v>
      </c>
      <c r="Q46" s="4">
        <f>'[1]ΔΗΜΟΤΙΚΗ ΕΝΟΤΗΤΑ ΜΥΡΙΝΑΣ'!Q46</f>
        <v>0</v>
      </c>
      <c r="R46" s="4">
        <f>'[1]ΔΗΜΟΤΙΚΗ ΕΝΟΤΗΤΑ ΜΥΡΙΝΑΣ'!R46</f>
        <v>1</v>
      </c>
      <c r="S46" s="4">
        <f t="shared" si="0"/>
        <v>15</v>
      </c>
      <c r="T46" s="51"/>
      <c r="U46" s="59"/>
      <c r="V46" s="59"/>
      <c r="W46" s="59"/>
      <c r="X46" s="59"/>
      <c r="Y46" s="59"/>
      <c r="Z46" s="59"/>
      <c r="AA46" s="59"/>
      <c r="AB46" s="59">
        <v>1</v>
      </c>
      <c r="AC46" s="59"/>
      <c r="AD46" s="59"/>
      <c r="AE46" s="59"/>
      <c r="AF46" s="97"/>
      <c r="AG46" s="59"/>
      <c r="AH46" s="59">
        <v>1</v>
      </c>
      <c r="AI46" s="59"/>
      <c r="AJ46" s="59"/>
      <c r="AK46" s="4">
        <f t="shared" si="1"/>
        <v>2</v>
      </c>
      <c r="AL46" s="51"/>
      <c r="AM46" s="115"/>
      <c r="AN46" s="115"/>
      <c r="AO46" s="115"/>
      <c r="AP46" s="115"/>
      <c r="AQ46" s="115"/>
      <c r="AR46" s="121">
        <v>1</v>
      </c>
      <c r="AS46" s="121"/>
      <c r="AT46" s="121"/>
      <c r="AU46" s="121"/>
      <c r="AV46" s="121"/>
      <c r="AW46" s="130"/>
      <c r="AX46" s="4">
        <f t="shared" si="2"/>
        <v>1</v>
      </c>
      <c r="AY46" s="51"/>
      <c r="AZ46" s="4">
        <f>'[1]ΔΗΜΟΤΙΚΗ ΕΝΟΤΗΤΑ ΜΥΡΙΝΑΣ'!AZ46</f>
        <v>7</v>
      </c>
      <c r="BA46" s="4">
        <f>'[1]ΔΗΜΟΤΙΚΗ ΕΝΟΤΗΤΑ ΜΥΡΙΝΑΣ'!BA46</f>
        <v>4</v>
      </c>
      <c r="BB46" s="4">
        <f>'[1]ΔΗΜΟΤΙΚΗ ΕΝΟΤΗΤΑ ΜΥΡΙΝΑΣ'!BB46</f>
        <v>4</v>
      </c>
      <c r="BC46" s="4">
        <f>'[1]ΔΗΜΟΤΙΚΗ ΕΝΟΤΗΤΑ ΜΥΡΙΝΑΣ'!BC46</f>
        <v>12</v>
      </c>
      <c r="BD46" s="4">
        <f>'[1]ΔΗΜΟΤΙΚΗ ΕΝΟΤΗΤΑ ΜΥΡΙΝΑΣ'!BD46</f>
        <v>9</v>
      </c>
      <c r="BE46" s="4">
        <f>'[1]ΔΗΜΟΤΙΚΗ ΕΝΟΤΗΤΑ ΜΥΡΙΝΑΣ'!BE46</f>
        <v>2</v>
      </c>
      <c r="BF46" s="4">
        <f>'[1]ΔΗΜΟΤΙΚΗ ΕΝΟΤΗΤΑ ΜΥΡΙΝΑΣ'!BF46</f>
        <v>1</v>
      </c>
      <c r="BG46" s="4">
        <f>'[1]ΔΗΜΟΤΙΚΗ ΕΝΟΤΗΤΑ ΜΥΡΙΝΑΣ'!BG46</f>
        <v>6</v>
      </c>
      <c r="BH46" s="4">
        <f>'[1]ΔΗΜΟΤΙΚΗ ΕΝΟΤΗΤΑ ΜΥΡΙΝΑΣ'!BH46</f>
        <v>14</v>
      </c>
      <c r="BI46" s="4">
        <f>'[1]ΔΗΜΟΤΙΚΗ ΕΝΟΤΗΤΑ ΜΥΡΙΝΑΣ'!BI46</f>
        <v>6</v>
      </c>
      <c r="BJ46" s="4">
        <f>'[1]ΔΗΜΟΤΙΚΗ ΕΝΟΤΗΤΑ ΜΥΡΙΝΑΣ'!BJ46</f>
        <v>0</v>
      </c>
      <c r="BK46" s="4">
        <f>'[1]ΔΗΜΟΤΙΚΗ ΕΝΟΤΗΤΑ ΜΥΡΙΝΑΣ'!BK46</f>
        <v>2</v>
      </c>
      <c r="BL46" s="4">
        <f t="shared" si="3"/>
        <v>67</v>
      </c>
      <c r="BM46" s="4">
        <f t="shared" si="4"/>
        <v>85</v>
      </c>
    </row>
    <row r="47" spans="1:73" ht="21" x14ac:dyDescent="0.35">
      <c r="A47" s="12"/>
      <c r="B47" s="12">
        <f>SUM(B41:B46)</f>
        <v>15</v>
      </c>
      <c r="C47" s="12">
        <f t="shared" ref="C47:U47" si="87">SUM(C41:C46)</f>
        <v>43</v>
      </c>
      <c r="D47" s="12">
        <f t="shared" si="87"/>
        <v>41</v>
      </c>
      <c r="E47" s="12">
        <f t="shared" si="87"/>
        <v>40</v>
      </c>
      <c r="F47" s="12">
        <f t="shared" si="87"/>
        <v>34</v>
      </c>
      <c r="G47" s="12">
        <f t="shared" si="87"/>
        <v>38</v>
      </c>
      <c r="H47" s="12">
        <f t="shared" si="87"/>
        <v>34</v>
      </c>
      <c r="I47" s="12">
        <f t="shared" si="87"/>
        <v>51</v>
      </c>
      <c r="J47" s="12">
        <f t="shared" si="87"/>
        <v>26</v>
      </c>
      <c r="K47" s="12">
        <f t="shared" si="87"/>
        <v>28</v>
      </c>
      <c r="L47" s="12">
        <f t="shared" si="87"/>
        <v>19</v>
      </c>
      <c r="M47" s="12">
        <f t="shared" si="87"/>
        <v>14</v>
      </c>
      <c r="N47" s="12">
        <f t="shared" si="87"/>
        <v>35</v>
      </c>
      <c r="O47" s="12">
        <f t="shared" si="87"/>
        <v>42</v>
      </c>
      <c r="P47" s="12">
        <f t="shared" si="87"/>
        <v>38</v>
      </c>
      <c r="Q47" s="12">
        <f t="shared" si="87"/>
        <v>11</v>
      </c>
      <c r="R47" s="12">
        <f t="shared" si="87"/>
        <v>21</v>
      </c>
      <c r="S47" s="4">
        <f t="shared" si="0"/>
        <v>530</v>
      </c>
      <c r="T47" s="48"/>
      <c r="U47" s="59">
        <f t="shared" si="87"/>
        <v>8</v>
      </c>
      <c r="V47" s="59">
        <f t="shared" ref="V47" si="88">SUM(V41:V46)</f>
        <v>9</v>
      </c>
      <c r="W47" s="59">
        <f t="shared" ref="W47" si="89">SUM(W41:W46)</f>
        <v>2</v>
      </c>
      <c r="X47" s="59">
        <f t="shared" ref="X47" si="90">SUM(X41:X46)</f>
        <v>0</v>
      </c>
      <c r="Y47" s="59">
        <f t="shared" ref="Y47" si="91">SUM(Y41:Y46)</f>
        <v>4</v>
      </c>
      <c r="Z47" s="59">
        <f t="shared" ref="Z47" si="92">SUM(Z41:Z46)</f>
        <v>4</v>
      </c>
      <c r="AA47" s="59">
        <f t="shared" ref="AA47" si="93">SUM(AA41:AA46)</f>
        <v>13</v>
      </c>
      <c r="AB47" s="59">
        <f t="shared" ref="AB47" si="94">SUM(AB41:AB46)</f>
        <v>7</v>
      </c>
      <c r="AC47" s="59">
        <f t="shared" ref="AC47" si="95">SUM(AC41:AC46)</f>
        <v>3</v>
      </c>
      <c r="AD47" s="59">
        <f t="shared" ref="AD47" si="96">SUM(AD41:AD46)</f>
        <v>13</v>
      </c>
      <c r="AE47" s="59">
        <f t="shared" ref="AE47" si="97">SUM(AE41:AE46)</f>
        <v>2</v>
      </c>
      <c r="AF47" s="97">
        <f t="shared" ref="AF47" si="98">SUM(AF41:AF46)</f>
        <v>0</v>
      </c>
      <c r="AG47" s="59">
        <f t="shared" ref="AG47" si="99">SUM(AG41:AG46)</f>
        <v>1</v>
      </c>
      <c r="AH47" s="59">
        <f t="shared" ref="AH47" si="100">SUM(AH41:AH46)</f>
        <v>9</v>
      </c>
      <c r="AI47" s="59">
        <f t="shared" ref="AI47" si="101">SUM(AI41:AI46)</f>
        <v>1</v>
      </c>
      <c r="AJ47" s="59">
        <f t="shared" ref="AJ47" si="102">SUM(AJ41:AJ46)</f>
        <v>10</v>
      </c>
      <c r="AK47" s="4">
        <f t="shared" si="1"/>
        <v>86</v>
      </c>
      <c r="AL47" s="51"/>
      <c r="AM47" s="115">
        <f t="shared" ref="AM47" si="103">SUM(AM41:AM46)</f>
        <v>14</v>
      </c>
      <c r="AN47" s="115">
        <f t="shared" ref="AN47" si="104">SUM(AN41:AN46)</f>
        <v>2</v>
      </c>
      <c r="AO47" s="115">
        <f t="shared" ref="AO47" si="105">SUM(AO41:AO46)</f>
        <v>2</v>
      </c>
      <c r="AP47" s="115">
        <f t="shared" ref="AP47" si="106">SUM(AP41:AP46)</f>
        <v>21</v>
      </c>
      <c r="AQ47" s="115">
        <f t="shared" ref="AQ47" si="107">SUM(AQ41:AQ46)</f>
        <v>9</v>
      </c>
      <c r="AR47" s="121">
        <f t="shared" ref="AR47" si="108">SUM(AR41:AR46)</f>
        <v>13</v>
      </c>
      <c r="AS47" s="121">
        <f t="shared" ref="AS47" si="109">SUM(AS41:AS46)</f>
        <v>15</v>
      </c>
      <c r="AT47" s="121">
        <f t="shared" ref="AT47" si="110">SUM(AT41:AT46)</f>
        <v>2</v>
      </c>
      <c r="AU47" s="121">
        <f t="shared" ref="AU47" si="111">SUM(AU41:AU46)</f>
        <v>25</v>
      </c>
      <c r="AV47" s="121">
        <f t="shared" ref="AV47" si="112">SUM(AV41:AV46)</f>
        <v>20</v>
      </c>
      <c r="AW47" s="130">
        <f t="shared" ref="AW47" si="113">SUM(AW41:AW46)</f>
        <v>14</v>
      </c>
      <c r="AX47" s="4">
        <f t="shared" si="2"/>
        <v>137</v>
      </c>
      <c r="AY47" s="51"/>
      <c r="AZ47" s="12">
        <f t="shared" ref="AZ47" si="114">SUM(AZ41:AZ46)</f>
        <v>116</v>
      </c>
      <c r="BA47" s="12">
        <f t="shared" ref="BA47" si="115">SUM(BA41:BA46)</f>
        <v>99</v>
      </c>
      <c r="BB47" s="12">
        <f t="shared" ref="BB47" si="116">SUM(BB41:BB46)</f>
        <v>102</v>
      </c>
      <c r="BC47" s="12">
        <f t="shared" ref="BC47" si="117">SUM(BC41:BC46)</f>
        <v>364</v>
      </c>
      <c r="BD47" s="12">
        <f t="shared" ref="BD47" si="118">SUM(BD41:BD46)</f>
        <v>369</v>
      </c>
      <c r="BE47" s="12">
        <f t="shared" ref="BE47" si="119">SUM(BE41:BE46)</f>
        <v>46</v>
      </c>
      <c r="BF47" s="12">
        <f t="shared" ref="BF47" si="120">SUM(BF41:BF46)</f>
        <v>21</v>
      </c>
      <c r="BG47" s="12">
        <f t="shared" ref="BG47" si="121">SUM(BG41:BG46)</f>
        <v>85</v>
      </c>
      <c r="BH47" s="12">
        <f t="shared" ref="BH47" si="122">SUM(BH41:BH46)</f>
        <v>68</v>
      </c>
      <c r="BI47" s="12">
        <f t="shared" ref="BI47" si="123">SUM(BI41:BI46)</f>
        <v>83</v>
      </c>
      <c r="BJ47" s="12">
        <f t="shared" ref="BJ47" si="124">SUM(BJ41:BJ46)</f>
        <v>87</v>
      </c>
      <c r="BK47" s="12">
        <f t="shared" ref="BK47" si="125">SUM(BK41:BK46)</f>
        <v>125</v>
      </c>
      <c r="BL47" s="4">
        <f t="shared" si="3"/>
        <v>1565</v>
      </c>
      <c r="BM47" s="4">
        <f t="shared" si="4"/>
        <v>2318</v>
      </c>
      <c r="BN47" s="1"/>
      <c r="BO47" s="1"/>
      <c r="BP47" s="1"/>
      <c r="BQ47" s="1"/>
      <c r="BR47" s="1"/>
      <c r="BS47" s="1"/>
      <c r="BT47" s="1"/>
      <c r="BU47" s="1"/>
    </row>
    <row r="48" spans="1:73" ht="21" x14ac:dyDescent="0.35">
      <c r="A48" s="5" t="s">
        <v>161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>
        <f t="shared" si="0"/>
        <v>0</v>
      </c>
      <c r="T48" s="4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97"/>
      <c r="AG48" s="59"/>
      <c r="AH48" s="59"/>
      <c r="AI48" s="59"/>
      <c r="AJ48" s="59"/>
      <c r="AK48" s="4">
        <f t="shared" si="1"/>
        <v>0</v>
      </c>
      <c r="AL48" s="51"/>
      <c r="AM48" s="115"/>
      <c r="AN48" s="115"/>
      <c r="AO48" s="115"/>
      <c r="AP48" s="115"/>
      <c r="AQ48" s="115"/>
      <c r="AR48" s="121"/>
      <c r="AS48" s="121">
        <v>6</v>
      </c>
      <c r="AT48" s="121"/>
      <c r="AU48" s="121"/>
      <c r="AV48" s="121"/>
      <c r="AW48" s="130"/>
      <c r="AX48" s="4">
        <f t="shared" si="2"/>
        <v>6</v>
      </c>
      <c r="AY48" s="51"/>
      <c r="AZ48" s="4">
        <f>'[1]ΔΗΜΟΤΙΚΗ ΕΝΟΤΗΤΑ ΜΥΡΙΝΑΣ'!AZ49</f>
        <v>1</v>
      </c>
      <c r="BA48" s="4">
        <f>'[1]ΔΗΜΟΤΙΚΗ ΕΝΟΤΗΤΑ ΜΥΡΙΝΑΣ'!BA49</f>
        <v>3</v>
      </c>
      <c r="BB48" s="4">
        <f>'[1]ΔΗΜΟΤΙΚΗ ΕΝΟΤΗΤΑ ΜΥΡΙΝΑΣ'!BB49</f>
        <v>0</v>
      </c>
      <c r="BC48" s="4">
        <f>'[1]ΔΗΜΟΤΙΚΗ ΕΝΟΤΗΤΑ ΜΥΡΙΝΑΣ'!BC49</f>
        <v>0</v>
      </c>
      <c r="BD48" s="4">
        <f>'[1]ΔΗΜΟΤΙΚΗ ΕΝΟΤΗΤΑ ΜΥΡΙΝΑΣ'!BD49</f>
        <v>2</v>
      </c>
      <c r="BE48" s="4">
        <f>'[1]ΔΗΜΟΤΙΚΗ ΕΝΟΤΗΤΑ ΜΥΡΙΝΑΣ'!BE49</f>
        <v>1</v>
      </c>
      <c r="BF48" s="4">
        <f>'[1]ΔΗΜΟΤΙΚΗ ΕΝΟΤΗΤΑ ΜΥΡΙΝΑΣ'!BF49</f>
        <v>0</v>
      </c>
      <c r="BG48" s="4">
        <f>'[1]ΔΗΜΟΤΙΚΗ ΕΝΟΤΗΤΑ ΜΥΡΙΝΑΣ'!BG49</f>
        <v>1</v>
      </c>
      <c r="BH48" s="4">
        <f>'[1]ΔΗΜΟΤΙΚΗ ΕΝΟΤΗΤΑ ΜΥΡΙΝΑΣ'!BH49</f>
        <v>3</v>
      </c>
      <c r="BI48" s="4">
        <f>'[1]ΔΗΜΟΤΙΚΗ ΕΝΟΤΗΤΑ ΜΥΡΙΝΑΣ'!BI49</f>
        <v>0</v>
      </c>
      <c r="BJ48" s="4">
        <f>'[1]ΔΗΜΟΤΙΚΗ ΕΝΟΤΗΤΑ ΜΥΡΙΝΑΣ'!BJ49</f>
        <v>0</v>
      </c>
      <c r="BK48" s="4">
        <f>'[1]ΔΗΜΟΤΙΚΗ ΕΝΟΤΗΤΑ ΜΥΡΙΝΑΣ'!BK49</f>
        <v>0</v>
      </c>
      <c r="BL48" s="4">
        <f t="shared" si="3"/>
        <v>11</v>
      </c>
      <c r="BM48" s="4">
        <f t="shared" si="4"/>
        <v>17</v>
      </c>
      <c r="BN48" s="1"/>
      <c r="BO48" s="1"/>
      <c r="BP48" s="1"/>
      <c r="BQ48" s="1"/>
      <c r="BR48" s="1"/>
      <c r="BS48" s="1"/>
      <c r="BT48" s="1"/>
      <c r="BU48" s="1"/>
    </row>
    <row r="49" spans="1:73" ht="21" x14ac:dyDescent="0.35">
      <c r="A49" s="4" t="s">
        <v>19</v>
      </c>
      <c r="B49" s="4">
        <f>'[1]ΔΗΜΟΤΙΚΗ ΕΝΟΤΗΤΑ ΜΥΡΙΝΑΣ'!B49</f>
        <v>9</v>
      </c>
      <c r="C49" s="4">
        <f>'[1]ΔΗΜΟΤΙΚΗ ΕΝΟΤΗΤΑ ΜΥΡΙΝΑΣ'!C49</f>
        <v>14</v>
      </c>
      <c r="D49" s="4">
        <f>'[1]ΔΗΜΟΤΙΚΗ ΕΝΟΤΗΤΑ ΜΥΡΙΝΑΣ'!D49</f>
        <v>11</v>
      </c>
      <c r="E49" s="4">
        <f>'[1]ΔΗΜΟΤΙΚΗ ΕΝΟΤΗΤΑ ΜΥΡΙΝΑΣ'!E49</f>
        <v>9</v>
      </c>
      <c r="F49" s="4">
        <f>'[1]ΔΗΜΟΤΙΚΗ ΕΝΟΤΗΤΑ ΜΥΡΙΝΑΣ'!F49</f>
        <v>15</v>
      </c>
      <c r="G49" s="4">
        <f>'[1]ΔΗΜΟΤΙΚΗ ΕΝΟΤΗΤΑ ΜΥΡΙΝΑΣ'!G49</f>
        <v>8</v>
      </c>
      <c r="H49" s="4">
        <f>'[1]ΔΗΜΟΤΙΚΗ ΕΝΟΤΗΤΑ ΜΥΡΙΝΑΣ'!H49</f>
        <v>17</v>
      </c>
      <c r="I49" s="4">
        <f>'[1]ΔΗΜΟΤΙΚΗ ΕΝΟΤΗΤΑ ΜΥΡΙΝΑΣ'!I49</f>
        <v>9</v>
      </c>
      <c r="J49" s="4">
        <f>'[1]ΔΗΜΟΤΙΚΗ ΕΝΟΤΗΤΑ ΜΥΡΙΝΑΣ'!J49</f>
        <v>11</v>
      </c>
      <c r="K49" s="4">
        <f>'[1]ΔΗΜΟΤΙΚΗ ΕΝΟΤΗΤΑ ΜΥΡΙΝΑΣ'!K49</f>
        <v>11</v>
      </c>
      <c r="L49" s="4">
        <f>'[1]ΔΗΜΟΤΙΚΗ ΕΝΟΤΗΤΑ ΜΥΡΙΝΑΣ'!L49</f>
        <v>4</v>
      </c>
      <c r="M49" s="4">
        <f>'[1]ΔΗΜΟΤΙΚΗ ΕΝΟΤΗΤΑ ΜΥΡΙΝΑΣ'!M49</f>
        <v>0</v>
      </c>
      <c r="N49" s="4">
        <f>'[1]ΔΗΜΟΤΙΚΗ ΕΝΟΤΗΤΑ ΜΥΡΙΝΑΣ'!N49</f>
        <v>0</v>
      </c>
      <c r="O49" s="4">
        <f>'[1]ΔΗΜΟΤΙΚΗ ΕΝΟΤΗΤΑ ΜΥΡΙΝΑΣ'!O49</f>
        <v>0</v>
      </c>
      <c r="P49" s="4">
        <f>'[1]ΔΗΜΟΤΙΚΗ ΕΝΟΤΗΤΑ ΜΥΡΙΝΑΣ'!P49</f>
        <v>1</v>
      </c>
      <c r="Q49" s="4">
        <f>'[1]ΔΗΜΟΤΙΚΗ ΕΝΟΤΗΤΑ ΜΥΡΙΝΑΣ'!Q49</f>
        <v>1</v>
      </c>
      <c r="R49" s="4">
        <f>'[1]ΔΗΜΟΤΙΚΗ ΕΝΟΤΗΤΑ ΜΥΡΙΝΑΣ'!R49</f>
        <v>1</v>
      </c>
      <c r="S49" s="4">
        <f t="shared" si="0"/>
        <v>121</v>
      </c>
      <c r="T49" s="48"/>
      <c r="U49" s="59">
        <v>2</v>
      </c>
      <c r="V49" s="59">
        <v>1</v>
      </c>
      <c r="W49" s="59"/>
      <c r="X49" s="59">
        <v>27</v>
      </c>
      <c r="Y49" s="59">
        <v>1</v>
      </c>
      <c r="Z49" s="59"/>
      <c r="AA49" s="59">
        <v>1</v>
      </c>
      <c r="AB49" s="59">
        <v>1</v>
      </c>
      <c r="AC49" s="59"/>
      <c r="AD49" s="59">
        <v>4</v>
      </c>
      <c r="AE49" s="59"/>
      <c r="AF49" s="97"/>
      <c r="AG49" s="59">
        <v>1</v>
      </c>
      <c r="AH49" s="59"/>
      <c r="AI49" s="59">
        <v>1</v>
      </c>
      <c r="AJ49" s="59"/>
      <c r="AK49" s="4">
        <f t="shared" si="1"/>
        <v>39</v>
      </c>
      <c r="AL49" s="51"/>
      <c r="AM49" s="115">
        <v>1</v>
      </c>
      <c r="AN49" s="115"/>
      <c r="AO49" s="115">
        <v>2</v>
      </c>
      <c r="AP49" s="115">
        <v>1</v>
      </c>
      <c r="AQ49" s="115"/>
      <c r="AR49" s="121"/>
      <c r="AS49" s="121">
        <v>4</v>
      </c>
      <c r="AT49" s="121"/>
      <c r="AU49" s="121"/>
      <c r="AV49" s="121">
        <v>2</v>
      </c>
      <c r="AW49" s="130">
        <v>1</v>
      </c>
      <c r="AX49" s="4">
        <f t="shared" si="2"/>
        <v>11</v>
      </c>
      <c r="AY49" s="51"/>
      <c r="AZ49" s="4">
        <f>'[1]ΔΗΜΟΤΙΚΗ ΕΝΟΤΗΤΑ ΜΥΡΙΝΑΣ'!AZ50</f>
        <v>0</v>
      </c>
      <c r="BA49" s="4">
        <f>'[1]ΔΗΜΟΤΙΚΗ ΕΝΟΤΗΤΑ ΜΥΡΙΝΑΣ'!BA50</f>
        <v>0</v>
      </c>
      <c r="BB49" s="4">
        <f>'[1]ΔΗΜΟΤΙΚΗ ΕΝΟΤΗΤΑ ΜΥΡΙΝΑΣ'!BB50</f>
        <v>0</v>
      </c>
      <c r="BC49" s="4">
        <f>'[1]ΔΗΜΟΤΙΚΗ ΕΝΟΤΗΤΑ ΜΥΡΙΝΑΣ'!BC50</f>
        <v>0</v>
      </c>
      <c r="BD49" s="4">
        <f>'[1]ΔΗΜΟΤΙΚΗ ΕΝΟΤΗΤΑ ΜΥΡΙΝΑΣ'!BD50</f>
        <v>0</v>
      </c>
      <c r="BE49" s="4">
        <f>'[1]ΔΗΜΟΤΙΚΗ ΕΝΟΤΗΤΑ ΜΥΡΙΝΑΣ'!BE50</f>
        <v>0</v>
      </c>
      <c r="BF49" s="4">
        <f>'[1]ΔΗΜΟΤΙΚΗ ΕΝΟΤΗΤΑ ΜΥΡΙΝΑΣ'!BF50</f>
        <v>0</v>
      </c>
      <c r="BG49" s="4">
        <f>'[1]ΔΗΜΟΤΙΚΗ ΕΝΟΤΗΤΑ ΜΥΡΙΝΑΣ'!BG50</f>
        <v>0</v>
      </c>
      <c r="BH49" s="4">
        <f>'[1]ΔΗΜΟΤΙΚΗ ΕΝΟΤΗΤΑ ΜΥΡΙΝΑΣ'!BH50</f>
        <v>0</v>
      </c>
      <c r="BI49" s="4">
        <f>'[1]ΔΗΜΟΤΙΚΗ ΕΝΟΤΗΤΑ ΜΥΡΙΝΑΣ'!BI50</f>
        <v>0</v>
      </c>
      <c r="BJ49" s="4">
        <f>'[1]ΔΗΜΟΤΙΚΗ ΕΝΟΤΗΤΑ ΜΥΡΙΝΑΣ'!BJ50</f>
        <v>0</v>
      </c>
      <c r="BK49" s="4">
        <f>'[1]ΔΗΜΟΤΙΚΗ ΕΝΟΤΗΤΑ ΜΥΡΙΝΑΣ'!BK50</f>
        <v>1</v>
      </c>
      <c r="BL49" s="4">
        <f t="shared" si="3"/>
        <v>1</v>
      </c>
      <c r="BM49" s="4">
        <f t="shared" si="4"/>
        <v>172</v>
      </c>
      <c r="BN49" s="1"/>
      <c r="BO49" s="1"/>
      <c r="BP49" s="1"/>
      <c r="BQ49" s="1"/>
      <c r="BR49" s="1"/>
      <c r="BS49" s="1"/>
      <c r="BT49" s="1"/>
      <c r="BU49" s="1"/>
    </row>
    <row r="50" spans="1:73" ht="21" x14ac:dyDescent="0.35">
      <c r="A50" s="4" t="s">
        <v>20</v>
      </c>
      <c r="B50" s="4">
        <f>'[1]ΔΗΜΟΤΙΚΗ ΕΝΟΤΗΤΑ ΜΥΡΙΝΑΣ'!B50</f>
        <v>7</v>
      </c>
      <c r="C50" s="4">
        <f>'[1]ΔΗΜΟΤΙΚΗ ΕΝΟΤΗΤΑ ΜΥΡΙΝΑΣ'!C50</f>
        <v>4</v>
      </c>
      <c r="D50" s="4">
        <f>'[1]ΔΗΜΟΤΙΚΗ ΕΝΟΤΗΤΑ ΜΥΡΙΝΑΣ'!D50</f>
        <v>10</v>
      </c>
      <c r="E50" s="4">
        <f>'[1]ΔΗΜΟΤΙΚΗ ΕΝΟΤΗΤΑ ΜΥΡΙΝΑΣ'!E50</f>
        <v>2</v>
      </c>
      <c r="F50" s="4">
        <f>'[1]ΔΗΜΟΤΙΚΗ ΕΝΟΤΗΤΑ ΜΥΡΙΝΑΣ'!F50</f>
        <v>7</v>
      </c>
      <c r="G50" s="4">
        <f>'[1]ΔΗΜΟΤΙΚΗ ΕΝΟΤΗΤΑ ΜΥΡΙΝΑΣ'!G50</f>
        <v>11</v>
      </c>
      <c r="H50" s="4">
        <f>'[1]ΔΗΜΟΤΙΚΗ ΕΝΟΤΗΤΑ ΜΥΡΙΝΑΣ'!H50</f>
        <v>13</v>
      </c>
      <c r="I50" s="4">
        <f>'[1]ΔΗΜΟΤΙΚΗ ΕΝΟΤΗΤΑ ΜΥΡΙΝΑΣ'!I50</f>
        <v>10</v>
      </c>
      <c r="J50" s="4">
        <f>'[1]ΔΗΜΟΤΙΚΗ ΕΝΟΤΗΤΑ ΜΥΡΙΝΑΣ'!J50</f>
        <v>5</v>
      </c>
      <c r="K50" s="4">
        <f>'[1]ΔΗΜΟΤΙΚΗ ΕΝΟΤΗΤΑ ΜΥΡΙΝΑΣ'!K50</f>
        <v>6</v>
      </c>
      <c r="L50" s="4">
        <f>'[1]ΔΗΜΟΤΙΚΗ ΕΝΟΤΗΤΑ ΜΥΡΙΝΑΣ'!L50</f>
        <v>2</v>
      </c>
      <c r="M50" s="4">
        <f>'[1]ΔΗΜΟΤΙΚΗ ΕΝΟΤΗΤΑ ΜΥΡΙΝΑΣ'!M50</f>
        <v>2</v>
      </c>
      <c r="N50" s="4">
        <f>'[1]ΔΗΜΟΤΙΚΗ ΕΝΟΤΗΤΑ ΜΥΡΙΝΑΣ'!N50</f>
        <v>1</v>
      </c>
      <c r="O50" s="4">
        <f>'[1]ΔΗΜΟΤΙΚΗ ΕΝΟΤΗΤΑ ΜΥΡΙΝΑΣ'!O50</f>
        <v>3</v>
      </c>
      <c r="P50" s="4">
        <f>'[1]ΔΗΜΟΤΙΚΗ ΕΝΟΤΗΤΑ ΜΥΡΙΝΑΣ'!P50</f>
        <v>0</v>
      </c>
      <c r="Q50" s="4">
        <f>'[1]ΔΗΜΟΤΙΚΗ ΕΝΟΤΗΤΑ ΜΥΡΙΝΑΣ'!Q50</f>
        <v>14</v>
      </c>
      <c r="R50" s="4">
        <f>'[1]ΔΗΜΟΤΙΚΗ ΕΝΟΤΗΤΑ ΜΥΡΙΝΑΣ'!R50</f>
        <v>19</v>
      </c>
      <c r="S50" s="4">
        <f t="shared" si="0"/>
        <v>116</v>
      </c>
      <c r="T50" s="48"/>
      <c r="U50" s="59"/>
      <c r="V50" s="59">
        <v>1</v>
      </c>
      <c r="W50" s="59"/>
      <c r="X50" s="59">
        <v>1</v>
      </c>
      <c r="Y50" s="59"/>
      <c r="Z50" s="59">
        <v>2</v>
      </c>
      <c r="AA50" s="59"/>
      <c r="AB50" s="59"/>
      <c r="AC50" s="59">
        <v>1</v>
      </c>
      <c r="AD50" s="59">
        <v>1</v>
      </c>
      <c r="AE50" s="59"/>
      <c r="AF50" s="97"/>
      <c r="AG50" s="59"/>
      <c r="AH50" s="59"/>
      <c r="AI50" s="59"/>
      <c r="AJ50" s="59"/>
      <c r="AK50" s="4">
        <f t="shared" si="1"/>
        <v>6</v>
      </c>
      <c r="AL50" s="51"/>
      <c r="AM50" s="115"/>
      <c r="AN50" s="115"/>
      <c r="AO50" s="115"/>
      <c r="AP50" s="115"/>
      <c r="AQ50" s="115"/>
      <c r="AR50" s="121"/>
      <c r="AS50" s="121"/>
      <c r="AT50" s="121"/>
      <c r="AU50" s="121"/>
      <c r="AV50" s="121"/>
      <c r="AW50" s="130"/>
      <c r="AX50" s="4">
        <f t="shared" si="2"/>
        <v>0</v>
      </c>
      <c r="AY50" s="51"/>
      <c r="AZ50" s="4">
        <f>'[1]ΔΗΜΟΤΙΚΗ ΕΝΟΤΗΤΑ ΜΥΡΙΝΑΣ'!AZ51</f>
        <v>1</v>
      </c>
      <c r="BA50" s="4">
        <f>'[1]ΔΗΜΟΤΙΚΗ ΕΝΟΤΗΤΑ ΜΥΡΙΝΑΣ'!BA51</f>
        <v>1</v>
      </c>
      <c r="BB50" s="4">
        <f>'[1]ΔΗΜΟΤΙΚΗ ΕΝΟΤΗΤΑ ΜΥΡΙΝΑΣ'!BB51</f>
        <v>0</v>
      </c>
      <c r="BC50" s="4">
        <f>'[1]ΔΗΜΟΤΙΚΗ ΕΝΟΤΗΤΑ ΜΥΡΙΝΑΣ'!BC51</f>
        <v>0</v>
      </c>
      <c r="BD50" s="4">
        <f>'[1]ΔΗΜΟΤΙΚΗ ΕΝΟΤΗΤΑ ΜΥΡΙΝΑΣ'!BD51</f>
        <v>0</v>
      </c>
      <c r="BE50" s="4">
        <f>'[1]ΔΗΜΟΤΙΚΗ ΕΝΟΤΗΤΑ ΜΥΡΙΝΑΣ'!BE51</f>
        <v>0</v>
      </c>
      <c r="BF50" s="4">
        <f>'[1]ΔΗΜΟΤΙΚΗ ΕΝΟΤΗΤΑ ΜΥΡΙΝΑΣ'!BF51</f>
        <v>0</v>
      </c>
      <c r="BG50" s="4">
        <f>'[1]ΔΗΜΟΤΙΚΗ ΕΝΟΤΗΤΑ ΜΥΡΙΝΑΣ'!BG51</f>
        <v>0</v>
      </c>
      <c r="BH50" s="4">
        <f>'[1]ΔΗΜΟΤΙΚΗ ΕΝΟΤΗΤΑ ΜΥΡΙΝΑΣ'!BH51</f>
        <v>1</v>
      </c>
      <c r="BI50" s="4">
        <f>'[1]ΔΗΜΟΤΙΚΗ ΕΝΟΤΗΤΑ ΜΥΡΙΝΑΣ'!BI51</f>
        <v>0</v>
      </c>
      <c r="BJ50" s="4">
        <f>'[1]ΔΗΜΟΤΙΚΗ ΕΝΟΤΗΤΑ ΜΥΡΙΝΑΣ'!BJ51</f>
        <v>2</v>
      </c>
      <c r="BK50" s="4">
        <f>'[1]ΔΗΜΟΤΙΚΗ ΕΝΟΤΗΤΑ ΜΥΡΙΝΑΣ'!BK51</f>
        <v>4</v>
      </c>
      <c r="BL50" s="4">
        <f t="shared" si="3"/>
        <v>9</v>
      </c>
      <c r="BM50" s="4">
        <f t="shared" si="4"/>
        <v>131</v>
      </c>
      <c r="BN50" s="1"/>
      <c r="BO50" s="1"/>
      <c r="BP50" s="1"/>
      <c r="BQ50" s="1"/>
      <c r="BR50" s="1"/>
      <c r="BS50" s="1"/>
      <c r="BT50" s="1"/>
      <c r="BU50" s="1"/>
    </row>
    <row r="51" spans="1:73" ht="21" x14ac:dyDescent="0.35">
      <c r="A51" s="4" t="s">
        <v>21</v>
      </c>
      <c r="B51" s="4">
        <f>'[1]ΔΗΜΟΤΙΚΗ ΕΝΟΤΗΤΑ ΜΥΡΙΝΑΣ'!B51</f>
        <v>4</v>
      </c>
      <c r="C51" s="4">
        <f>'[1]ΔΗΜΟΤΙΚΗ ΕΝΟΤΗΤΑ ΜΥΡΙΝΑΣ'!C51</f>
        <v>2</v>
      </c>
      <c r="D51" s="4">
        <f>'[1]ΔΗΜΟΤΙΚΗ ΕΝΟΤΗΤΑ ΜΥΡΙΝΑΣ'!D51</f>
        <v>1</v>
      </c>
      <c r="E51" s="4">
        <f>'[1]ΔΗΜΟΤΙΚΗ ΕΝΟΤΗΤΑ ΜΥΡΙΝΑΣ'!E51</f>
        <v>6</v>
      </c>
      <c r="F51" s="4">
        <f>'[1]ΔΗΜΟΤΙΚΗ ΕΝΟΤΗΤΑ ΜΥΡΙΝΑΣ'!F51</f>
        <v>7</v>
      </c>
      <c r="G51" s="4">
        <f>'[1]ΔΗΜΟΤΙΚΗ ΕΝΟΤΗΤΑ ΜΥΡΙΝΑΣ'!G51</f>
        <v>3</v>
      </c>
      <c r="H51" s="4">
        <f>'[1]ΔΗΜΟΤΙΚΗ ΕΝΟΤΗΤΑ ΜΥΡΙΝΑΣ'!H51</f>
        <v>5</v>
      </c>
      <c r="I51" s="4">
        <f>'[1]ΔΗΜΟΤΙΚΗ ΕΝΟΤΗΤΑ ΜΥΡΙΝΑΣ'!I51</f>
        <v>1</v>
      </c>
      <c r="J51" s="4">
        <f>'[1]ΔΗΜΟΤΙΚΗ ΕΝΟΤΗΤΑ ΜΥΡΙΝΑΣ'!J51</f>
        <v>7</v>
      </c>
      <c r="K51" s="4">
        <f>'[1]ΔΗΜΟΤΙΚΗ ΕΝΟΤΗΤΑ ΜΥΡΙΝΑΣ'!K51</f>
        <v>5</v>
      </c>
      <c r="L51" s="4">
        <f>'[1]ΔΗΜΟΤΙΚΗ ΕΝΟΤΗΤΑ ΜΥΡΙΝΑΣ'!L51</f>
        <v>11</v>
      </c>
      <c r="M51" s="4">
        <f>'[1]ΔΗΜΟΤΙΚΗ ΕΝΟΤΗΤΑ ΜΥΡΙΝΑΣ'!M51</f>
        <v>16</v>
      </c>
      <c r="N51" s="4">
        <f>'[1]ΔΗΜΟΤΙΚΗ ΕΝΟΤΗΤΑ ΜΥΡΙΝΑΣ'!N51</f>
        <v>0</v>
      </c>
      <c r="O51" s="4">
        <f>'[1]ΔΗΜΟΤΙΚΗ ΕΝΟΤΗΤΑ ΜΥΡΙΝΑΣ'!O51</f>
        <v>0</v>
      </c>
      <c r="P51" s="4">
        <f>'[1]ΔΗΜΟΤΙΚΗ ΕΝΟΤΗΤΑ ΜΥΡΙΝΑΣ'!P51</f>
        <v>5</v>
      </c>
      <c r="Q51" s="4">
        <f>'[1]ΔΗΜΟΤΙΚΗ ΕΝΟΤΗΤΑ ΜΥΡΙΝΑΣ'!Q51</f>
        <v>2</v>
      </c>
      <c r="R51" s="4">
        <f>'[1]ΔΗΜΟΤΙΚΗ ΕΝΟΤΗΤΑ ΜΥΡΙΝΑΣ'!R51</f>
        <v>2</v>
      </c>
      <c r="S51" s="4">
        <f t="shared" si="0"/>
        <v>77</v>
      </c>
      <c r="T51" s="48"/>
      <c r="U51" s="59"/>
      <c r="V51" s="59"/>
      <c r="W51" s="59">
        <v>1</v>
      </c>
      <c r="X51" s="59"/>
      <c r="Y51" s="59"/>
      <c r="Z51" s="59"/>
      <c r="AA51" s="59"/>
      <c r="AB51" s="59">
        <v>3</v>
      </c>
      <c r="AC51" s="59">
        <v>1</v>
      </c>
      <c r="AD51" s="59">
        <v>2</v>
      </c>
      <c r="AE51" s="59"/>
      <c r="AF51" s="97"/>
      <c r="AG51" s="59"/>
      <c r="AH51" s="59"/>
      <c r="AI51" s="59"/>
      <c r="AJ51" s="59"/>
      <c r="AK51" s="4">
        <f t="shared" si="1"/>
        <v>7</v>
      </c>
      <c r="AL51" s="51"/>
      <c r="AM51" s="115"/>
      <c r="AN51" s="115">
        <v>2</v>
      </c>
      <c r="AO51" s="115">
        <v>3</v>
      </c>
      <c r="AP51" s="115"/>
      <c r="AQ51" s="115"/>
      <c r="AR51" s="121">
        <v>32</v>
      </c>
      <c r="AS51" s="121"/>
      <c r="AT51" s="121">
        <v>2</v>
      </c>
      <c r="AU51" s="121"/>
      <c r="AV51" s="121"/>
      <c r="AW51" s="130">
        <v>3</v>
      </c>
      <c r="AX51" s="4">
        <f t="shared" si="2"/>
        <v>42</v>
      </c>
      <c r="AY51" s="51"/>
      <c r="AZ51" s="4">
        <f>'[1]ΔΗΜΟΤΙΚΗ ΕΝΟΤΗΤΑ ΜΥΡΙΝΑΣ'!AZ52</f>
        <v>1</v>
      </c>
      <c r="BA51" s="4">
        <f>'[1]ΔΗΜΟΤΙΚΗ ΕΝΟΤΗΤΑ ΜΥΡΙΝΑΣ'!BA52</f>
        <v>1</v>
      </c>
      <c r="BB51" s="4">
        <f>'[1]ΔΗΜΟΤΙΚΗ ΕΝΟΤΗΤΑ ΜΥΡΙΝΑΣ'!BB52</f>
        <v>5</v>
      </c>
      <c r="BC51" s="4">
        <f>'[1]ΔΗΜΟΤΙΚΗ ΕΝΟΤΗΤΑ ΜΥΡΙΝΑΣ'!BC52</f>
        <v>2</v>
      </c>
      <c r="BD51" s="4">
        <f>'[1]ΔΗΜΟΤΙΚΗ ΕΝΟΤΗΤΑ ΜΥΡΙΝΑΣ'!BD52</f>
        <v>1</v>
      </c>
      <c r="BE51" s="4">
        <f>'[1]ΔΗΜΟΤΙΚΗ ΕΝΟΤΗΤΑ ΜΥΡΙΝΑΣ'!BE52</f>
        <v>1</v>
      </c>
      <c r="BF51" s="4">
        <f>'[1]ΔΗΜΟΤΙΚΗ ΕΝΟΤΗΤΑ ΜΥΡΙΝΑΣ'!BF52</f>
        <v>0</v>
      </c>
      <c r="BG51" s="4">
        <f>'[1]ΔΗΜΟΤΙΚΗ ΕΝΟΤΗΤΑ ΜΥΡΙΝΑΣ'!BG52</f>
        <v>0</v>
      </c>
      <c r="BH51" s="4">
        <f>'[1]ΔΗΜΟΤΙΚΗ ΕΝΟΤΗΤΑ ΜΥΡΙΝΑΣ'!BH52</f>
        <v>1</v>
      </c>
      <c r="BI51" s="4">
        <f>'[1]ΔΗΜΟΤΙΚΗ ΕΝΟΤΗΤΑ ΜΥΡΙΝΑΣ'!BI52</f>
        <v>0</v>
      </c>
      <c r="BJ51" s="4">
        <f>'[1]ΔΗΜΟΤΙΚΗ ΕΝΟΤΗΤΑ ΜΥΡΙΝΑΣ'!BJ52</f>
        <v>0</v>
      </c>
      <c r="BK51" s="4">
        <f>'[1]ΔΗΜΟΤΙΚΗ ΕΝΟΤΗΤΑ ΜΥΡΙΝΑΣ'!BK52</f>
        <v>0</v>
      </c>
      <c r="BL51" s="4">
        <f t="shared" si="3"/>
        <v>12</v>
      </c>
      <c r="BM51" s="4">
        <f t="shared" si="4"/>
        <v>138</v>
      </c>
      <c r="BN51" s="1"/>
      <c r="BO51" s="1"/>
      <c r="BP51" s="1"/>
      <c r="BQ51" s="1"/>
      <c r="BR51" s="1"/>
      <c r="BS51" s="1"/>
      <c r="BT51" s="1"/>
      <c r="BU51" s="1"/>
    </row>
    <row r="52" spans="1:73" s="108" customFormat="1" ht="21" x14ac:dyDescent="0.35">
      <c r="A52" s="103" t="s">
        <v>22</v>
      </c>
      <c r="B52" s="103">
        <f>'[1]ΔΗΜΟΤΙΚΗ ΕΝΟΤΗΤΑ ΜΥΡΙΝΑΣ'!B52</f>
        <v>21</v>
      </c>
      <c r="C52" s="103">
        <f>'[1]ΔΗΜΟΤΙΚΗ ΕΝΟΤΗΤΑ ΜΥΡΙΝΑΣ'!C52</f>
        <v>21</v>
      </c>
      <c r="D52" s="103">
        <f>'[1]ΔΗΜΟΤΙΚΗ ΕΝΟΤΗΤΑ ΜΥΡΙΝΑΣ'!D52</f>
        <v>16</v>
      </c>
      <c r="E52" s="103">
        <f>'[1]ΔΗΜΟΤΙΚΗ ΕΝΟΤΗΤΑ ΜΥΡΙΝΑΣ'!E52</f>
        <v>23</v>
      </c>
      <c r="F52" s="103">
        <f>'[1]ΔΗΜΟΤΙΚΗ ΕΝΟΤΗΤΑ ΜΥΡΙΝΑΣ'!F52</f>
        <v>28</v>
      </c>
      <c r="G52" s="103">
        <f>'[1]ΔΗΜΟΤΙΚΗ ΕΝΟΤΗΤΑ ΜΥΡΙΝΑΣ'!G52</f>
        <v>13</v>
      </c>
      <c r="H52" s="103">
        <f>'[1]ΔΗΜΟΤΙΚΗ ΕΝΟΤΗΤΑ ΜΥΡΙΝΑΣ'!H52</f>
        <v>16</v>
      </c>
      <c r="I52" s="103">
        <f>'[1]ΔΗΜΟΤΙΚΗ ΕΝΟΤΗΤΑ ΜΥΡΙΝΑΣ'!I52</f>
        <v>20</v>
      </c>
      <c r="J52" s="103">
        <f>'[1]ΔΗΜΟΤΙΚΗ ΕΝΟΤΗΤΑ ΜΥΡΙΝΑΣ'!J52</f>
        <v>13</v>
      </c>
      <c r="K52" s="103">
        <f>'[1]ΔΗΜΟΤΙΚΗ ΕΝΟΤΗΤΑ ΜΥΡΙΝΑΣ'!K52</f>
        <v>17</v>
      </c>
      <c r="L52" s="103">
        <f>'[1]ΔΗΜΟΤΙΚΗ ΕΝΟΤΗΤΑ ΜΥΡΙΝΑΣ'!L52</f>
        <v>6</v>
      </c>
      <c r="M52" s="103">
        <f>'[1]ΔΗΜΟΤΙΚΗ ΕΝΟΤΗΤΑ ΜΥΡΙΝΑΣ'!M52</f>
        <v>2</v>
      </c>
      <c r="N52" s="103">
        <f>'[1]ΔΗΜΟΤΙΚΗ ΕΝΟΤΗΤΑ ΜΥΡΙΝΑΣ'!N52</f>
        <v>3</v>
      </c>
      <c r="O52" s="103">
        <f>'[1]ΔΗΜΟΤΙΚΗ ΕΝΟΤΗΤΑ ΜΥΡΙΝΑΣ'!O52</f>
        <v>7</v>
      </c>
      <c r="P52" s="103">
        <f>'[1]ΔΗΜΟΤΙΚΗ ΕΝΟΤΗΤΑ ΜΥΡΙΝΑΣ'!P52</f>
        <v>9</v>
      </c>
      <c r="Q52" s="103">
        <f>'[1]ΔΗΜΟΤΙΚΗ ΕΝΟΤΗΤΑ ΜΥΡΙΝΑΣ'!Q52</f>
        <v>2</v>
      </c>
      <c r="R52" s="103">
        <f>'[1]ΔΗΜΟΤΙΚΗ ΕΝΟΤΗΤΑ ΜΥΡΙΝΑΣ'!R52</f>
        <v>1</v>
      </c>
      <c r="S52" s="103">
        <f t="shared" si="0"/>
        <v>218</v>
      </c>
      <c r="T52" s="143"/>
      <c r="U52" s="135"/>
      <c r="V52" s="135">
        <v>2</v>
      </c>
      <c r="W52" s="135">
        <v>1</v>
      </c>
      <c r="X52" s="135"/>
      <c r="Y52" s="135">
        <v>22</v>
      </c>
      <c r="Z52" s="135">
        <v>14</v>
      </c>
      <c r="AA52" s="135">
        <v>4</v>
      </c>
      <c r="AB52" s="135">
        <v>5</v>
      </c>
      <c r="AC52" s="135">
        <v>3</v>
      </c>
      <c r="AD52" s="135">
        <v>1</v>
      </c>
      <c r="AE52" s="135">
        <v>2</v>
      </c>
      <c r="AF52" s="136"/>
      <c r="AG52" s="135"/>
      <c r="AH52" s="135"/>
      <c r="AI52" s="135">
        <v>1</v>
      </c>
      <c r="AJ52" s="135"/>
      <c r="AK52" s="103">
        <f t="shared" si="1"/>
        <v>55</v>
      </c>
      <c r="AL52" s="49"/>
      <c r="AM52" s="137"/>
      <c r="AN52" s="137">
        <v>2</v>
      </c>
      <c r="AO52" s="137"/>
      <c r="AP52" s="137">
        <v>1</v>
      </c>
      <c r="AQ52" s="137"/>
      <c r="AR52" s="138">
        <v>1</v>
      </c>
      <c r="AS52" s="138">
        <v>6</v>
      </c>
      <c r="AT52" s="138"/>
      <c r="AU52" s="138">
        <v>15</v>
      </c>
      <c r="AV52" s="138">
        <v>4</v>
      </c>
      <c r="AW52" s="139">
        <v>2</v>
      </c>
      <c r="AX52" s="103">
        <f t="shared" si="2"/>
        <v>31</v>
      </c>
      <c r="AY52" s="49"/>
      <c r="AZ52" s="103">
        <f>'[1]ΔΗΜΟΤΙΚΗ ΕΝΟΤΗΤΑ ΜΥΡΙΝΑΣ'!AZ53</f>
        <v>0</v>
      </c>
      <c r="BA52" s="103">
        <f>'[1]ΔΗΜΟΤΙΚΗ ΕΝΟΤΗΤΑ ΜΥΡΙΝΑΣ'!BA53</f>
        <v>0</v>
      </c>
      <c r="BB52" s="103">
        <f>'[1]ΔΗΜΟΤΙΚΗ ΕΝΟΤΗΤΑ ΜΥΡΙΝΑΣ'!BB53</f>
        <v>1</v>
      </c>
      <c r="BC52" s="103">
        <f>'[1]ΔΗΜΟΤΙΚΗ ΕΝΟΤΗΤΑ ΜΥΡΙΝΑΣ'!BC53</f>
        <v>0</v>
      </c>
      <c r="BD52" s="103">
        <f>'[1]ΔΗΜΟΤΙΚΗ ΕΝΟΤΗΤΑ ΜΥΡΙΝΑΣ'!BD53</f>
        <v>0</v>
      </c>
      <c r="BE52" s="103">
        <f>'[1]ΔΗΜΟΤΙΚΗ ΕΝΟΤΗΤΑ ΜΥΡΙΝΑΣ'!BE53</f>
        <v>0</v>
      </c>
      <c r="BF52" s="103">
        <f>'[1]ΔΗΜΟΤΙΚΗ ΕΝΟΤΗΤΑ ΜΥΡΙΝΑΣ'!BF53</f>
        <v>0</v>
      </c>
      <c r="BG52" s="103">
        <f>'[1]ΔΗΜΟΤΙΚΗ ΕΝΟΤΗΤΑ ΜΥΡΙΝΑΣ'!BG53</f>
        <v>0</v>
      </c>
      <c r="BH52" s="103">
        <f>'[1]ΔΗΜΟΤΙΚΗ ΕΝΟΤΗΤΑ ΜΥΡΙΝΑΣ'!BH53</f>
        <v>0</v>
      </c>
      <c r="BI52" s="103">
        <f>'[1]ΔΗΜΟΤΙΚΗ ΕΝΟΤΗΤΑ ΜΥΡΙΝΑΣ'!BI53</f>
        <v>0</v>
      </c>
      <c r="BJ52" s="103">
        <f>'[1]ΔΗΜΟΤΙΚΗ ΕΝΟΤΗΤΑ ΜΥΡΙΝΑΣ'!BJ53</f>
        <v>0</v>
      </c>
      <c r="BK52" s="103">
        <f>'[1]ΔΗΜΟΤΙΚΗ ΕΝΟΤΗΤΑ ΜΥΡΙΝΑΣ'!BK53</f>
        <v>0</v>
      </c>
      <c r="BL52" s="103">
        <f t="shared" si="3"/>
        <v>1</v>
      </c>
      <c r="BM52" s="103">
        <f t="shared" si="4"/>
        <v>305</v>
      </c>
      <c r="BN52" s="6"/>
      <c r="BO52" s="6"/>
      <c r="BP52" s="6"/>
      <c r="BQ52" s="6"/>
      <c r="BR52" s="6"/>
      <c r="BS52" s="6"/>
      <c r="BT52" s="6"/>
      <c r="BU52" s="6"/>
    </row>
    <row r="53" spans="1:73" ht="21" x14ac:dyDescent="0.35">
      <c r="A53" s="4" t="s">
        <v>23</v>
      </c>
      <c r="B53" s="4">
        <f>'[1]ΔΗΜΟΤΙΚΗ ΕΝΟΤΗΤΑ ΜΥΡΙΝΑΣ'!B53</f>
        <v>0</v>
      </c>
      <c r="C53" s="4">
        <f>'[1]ΔΗΜΟΤΙΚΗ ΕΝΟΤΗΤΑ ΜΥΡΙΝΑΣ'!C53</f>
        <v>0</v>
      </c>
      <c r="D53" s="4">
        <f>'[1]ΔΗΜΟΤΙΚΗ ΕΝΟΤΗΤΑ ΜΥΡΙΝΑΣ'!D53</f>
        <v>3</v>
      </c>
      <c r="E53" s="4">
        <f>'[1]ΔΗΜΟΤΙΚΗ ΕΝΟΤΗΤΑ ΜΥΡΙΝΑΣ'!E53</f>
        <v>2</v>
      </c>
      <c r="F53" s="4">
        <f>'[1]ΔΗΜΟΤΙΚΗ ΕΝΟΤΗΤΑ ΜΥΡΙΝΑΣ'!F53</f>
        <v>3</v>
      </c>
      <c r="G53" s="4">
        <f>'[1]ΔΗΜΟΤΙΚΗ ΕΝΟΤΗΤΑ ΜΥΡΙΝΑΣ'!G53</f>
        <v>1</v>
      </c>
      <c r="H53" s="4">
        <f>'[1]ΔΗΜΟΤΙΚΗ ΕΝΟΤΗΤΑ ΜΥΡΙΝΑΣ'!H53</f>
        <v>3</v>
      </c>
      <c r="I53" s="4">
        <f>'[1]ΔΗΜΟΤΙΚΗ ΕΝΟΤΗΤΑ ΜΥΡΙΝΑΣ'!I53</f>
        <v>1</v>
      </c>
      <c r="J53" s="4">
        <f>'[1]ΔΗΜΟΤΙΚΗ ΕΝΟΤΗΤΑ ΜΥΡΙΝΑΣ'!J53</f>
        <v>2</v>
      </c>
      <c r="K53" s="4">
        <f>'[1]ΔΗΜΟΤΙΚΗ ΕΝΟΤΗΤΑ ΜΥΡΙΝΑΣ'!K53</f>
        <v>1</v>
      </c>
      <c r="L53" s="4">
        <f>'[1]ΔΗΜΟΤΙΚΗ ΕΝΟΤΗΤΑ ΜΥΡΙΝΑΣ'!L53</f>
        <v>0</v>
      </c>
      <c r="M53" s="4">
        <f>'[1]ΔΗΜΟΤΙΚΗ ΕΝΟΤΗΤΑ ΜΥΡΙΝΑΣ'!M53</f>
        <v>0</v>
      </c>
      <c r="N53" s="4">
        <f>'[1]ΔΗΜΟΤΙΚΗ ΕΝΟΤΗΤΑ ΜΥΡΙΝΑΣ'!N53</f>
        <v>1</v>
      </c>
      <c r="O53" s="4">
        <f>'[1]ΔΗΜΟΤΙΚΗ ΕΝΟΤΗΤΑ ΜΥΡΙΝΑΣ'!O53</f>
        <v>1</v>
      </c>
      <c r="P53" s="4">
        <f>'[1]ΔΗΜΟΤΙΚΗ ΕΝΟΤΗΤΑ ΜΥΡΙΝΑΣ'!P53</f>
        <v>1</v>
      </c>
      <c r="Q53" s="4">
        <f>'[1]ΔΗΜΟΤΙΚΗ ΕΝΟΤΗΤΑ ΜΥΡΙΝΑΣ'!Q53</f>
        <v>0</v>
      </c>
      <c r="R53" s="4">
        <f>'[1]ΔΗΜΟΤΙΚΗ ΕΝΟΤΗΤΑ ΜΥΡΙΝΑΣ'!R53</f>
        <v>0</v>
      </c>
      <c r="S53" s="4">
        <f t="shared" si="0"/>
        <v>19</v>
      </c>
      <c r="T53" s="48"/>
      <c r="U53" s="59"/>
      <c r="V53" s="59"/>
      <c r="W53" s="59"/>
      <c r="X53" s="59"/>
      <c r="Y53" s="59">
        <v>1</v>
      </c>
      <c r="Z53" s="59"/>
      <c r="AA53" s="59"/>
      <c r="AB53" s="59">
        <v>1</v>
      </c>
      <c r="AC53" s="59"/>
      <c r="AD53" s="59"/>
      <c r="AE53" s="59">
        <v>1</v>
      </c>
      <c r="AF53" s="97"/>
      <c r="AG53" s="59"/>
      <c r="AH53" s="59"/>
      <c r="AI53" s="59"/>
      <c r="AJ53" s="59"/>
      <c r="AK53" s="4">
        <f t="shared" si="1"/>
        <v>3</v>
      </c>
      <c r="AL53" s="51"/>
      <c r="AM53" s="115"/>
      <c r="AN53" s="115"/>
      <c r="AO53" s="115"/>
      <c r="AP53" s="115"/>
      <c r="AQ53" s="115">
        <v>1</v>
      </c>
      <c r="AR53" s="121"/>
      <c r="AS53" s="121"/>
      <c r="AT53" s="121"/>
      <c r="AU53" s="121"/>
      <c r="AV53" s="121"/>
      <c r="AW53" s="130"/>
      <c r="AX53" s="4">
        <f t="shared" si="2"/>
        <v>1</v>
      </c>
      <c r="AY53" s="51"/>
      <c r="AZ53" s="4">
        <f>'[1]ΔΗΜΟΤΙΚΗ ΕΝΟΤΗΤΑ ΜΥΡΙΝΑΣ'!AZ54</f>
        <v>0</v>
      </c>
      <c r="BA53" s="4">
        <f>'[1]ΔΗΜΟΤΙΚΗ ΕΝΟΤΗΤΑ ΜΥΡΙΝΑΣ'!BA54</f>
        <v>1</v>
      </c>
      <c r="BB53" s="4">
        <f>'[1]ΔΗΜΟΤΙΚΗ ΕΝΟΤΗΤΑ ΜΥΡΙΝΑΣ'!BB54</f>
        <v>0</v>
      </c>
      <c r="BC53" s="4">
        <f>'[1]ΔΗΜΟΤΙΚΗ ΕΝΟΤΗΤΑ ΜΥΡΙΝΑΣ'!BC54</f>
        <v>0</v>
      </c>
      <c r="BD53" s="4">
        <f>'[1]ΔΗΜΟΤΙΚΗ ΕΝΟΤΗΤΑ ΜΥΡΙΝΑΣ'!BD54</f>
        <v>0</v>
      </c>
      <c r="BE53" s="4">
        <f>'[1]ΔΗΜΟΤΙΚΗ ΕΝΟΤΗΤΑ ΜΥΡΙΝΑΣ'!BE54</f>
        <v>0</v>
      </c>
      <c r="BF53" s="4">
        <f>'[1]ΔΗΜΟΤΙΚΗ ΕΝΟΤΗΤΑ ΜΥΡΙΝΑΣ'!BF54</f>
        <v>0</v>
      </c>
      <c r="BG53" s="4">
        <f>'[1]ΔΗΜΟΤΙΚΗ ΕΝΟΤΗΤΑ ΜΥΡΙΝΑΣ'!BG54</f>
        <v>0</v>
      </c>
      <c r="BH53" s="4">
        <f>'[1]ΔΗΜΟΤΙΚΗ ΕΝΟΤΗΤΑ ΜΥΡΙΝΑΣ'!BH54</f>
        <v>0</v>
      </c>
      <c r="BI53" s="4">
        <f>'[1]ΔΗΜΟΤΙΚΗ ΕΝΟΤΗΤΑ ΜΥΡΙΝΑΣ'!BI54</f>
        <v>0</v>
      </c>
      <c r="BJ53" s="4">
        <f>'[1]ΔΗΜΟΤΙΚΗ ΕΝΟΤΗΤΑ ΜΥΡΙΝΑΣ'!BJ54</f>
        <v>0</v>
      </c>
      <c r="BK53" s="4">
        <f>'[1]ΔΗΜΟΤΙΚΗ ΕΝΟΤΗΤΑ ΜΥΡΙΝΑΣ'!BK54</f>
        <v>0</v>
      </c>
      <c r="BL53" s="4">
        <f t="shared" si="3"/>
        <v>1</v>
      </c>
      <c r="BM53" s="4">
        <f t="shared" si="4"/>
        <v>24</v>
      </c>
      <c r="BN53" s="1"/>
      <c r="BO53" s="1"/>
      <c r="BP53" s="1"/>
      <c r="BQ53" s="1"/>
      <c r="BR53" s="1"/>
      <c r="BS53" s="1"/>
      <c r="BT53" s="1"/>
      <c r="BU53" s="1"/>
    </row>
    <row r="54" spans="1:73" ht="21" x14ac:dyDescent="0.35">
      <c r="A54" s="4" t="s">
        <v>24</v>
      </c>
      <c r="B54" s="4">
        <f>'[1]ΔΗΜΟΤΙΚΗ ΕΝΟΤΗΤΑ ΜΥΡΙΝΑΣ'!B54</f>
        <v>2</v>
      </c>
      <c r="C54" s="4">
        <f>'[1]ΔΗΜΟΤΙΚΗ ΕΝΟΤΗΤΑ ΜΥΡΙΝΑΣ'!C54</f>
        <v>0</v>
      </c>
      <c r="D54" s="4">
        <f>'[1]ΔΗΜΟΤΙΚΗ ΕΝΟΤΗΤΑ ΜΥΡΙΝΑΣ'!D54</f>
        <v>3</v>
      </c>
      <c r="E54" s="4">
        <f>'[1]ΔΗΜΟΤΙΚΗ ΕΝΟΤΗΤΑ ΜΥΡΙΝΑΣ'!E54</f>
        <v>0</v>
      </c>
      <c r="F54" s="4">
        <f>'[1]ΔΗΜΟΤΙΚΗ ΕΝΟΤΗΤΑ ΜΥΡΙΝΑΣ'!F54</f>
        <v>6</v>
      </c>
      <c r="G54" s="4">
        <f>'[1]ΔΗΜΟΤΙΚΗ ΕΝΟΤΗΤΑ ΜΥΡΙΝΑΣ'!G54</f>
        <v>3</v>
      </c>
      <c r="H54" s="4">
        <f>'[1]ΔΗΜΟΤΙΚΗ ΕΝΟΤΗΤΑ ΜΥΡΙΝΑΣ'!H54</f>
        <v>0</v>
      </c>
      <c r="I54" s="4">
        <f>'[1]ΔΗΜΟΤΙΚΗ ΕΝΟΤΗΤΑ ΜΥΡΙΝΑΣ'!I54</f>
        <v>1</v>
      </c>
      <c r="J54" s="4">
        <f>'[1]ΔΗΜΟΤΙΚΗ ΕΝΟΤΗΤΑ ΜΥΡΙΝΑΣ'!J54</f>
        <v>0</v>
      </c>
      <c r="K54" s="4">
        <f>'[1]ΔΗΜΟΤΙΚΗ ΕΝΟΤΗΤΑ ΜΥΡΙΝΑΣ'!K54</f>
        <v>6</v>
      </c>
      <c r="L54" s="4">
        <f>'[1]ΔΗΜΟΤΙΚΗ ΕΝΟΤΗΤΑ ΜΥΡΙΝΑΣ'!L54</f>
        <v>0</v>
      </c>
      <c r="M54" s="4">
        <f>'[1]ΔΗΜΟΤΙΚΗ ΕΝΟΤΗΤΑ ΜΥΡΙΝΑΣ'!M54</f>
        <v>0</v>
      </c>
      <c r="N54" s="4">
        <f>'[1]ΔΗΜΟΤΙΚΗ ΕΝΟΤΗΤΑ ΜΥΡΙΝΑΣ'!N54</f>
        <v>0</v>
      </c>
      <c r="O54" s="4">
        <f>'[1]ΔΗΜΟΤΙΚΗ ΕΝΟΤΗΤΑ ΜΥΡΙΝΑΣ'!O54</f>
        <v>0</v>
      </c>
      <c r="P54" s="4">
        <f>'[1]ΔΗΜΟΤΙΚΗ ΕΝΟΤΗΤΑ ΜΥΡΙΝΑΣ'!P54</f>
        <v>0</v>
      </c>
      <c r="Q54" s="4">
        <f>'[1]ΔΗΜΟΤΙΚΗ ΕΝΟΤΗΤΑ ΜΥΡΙΝΑΣ'!Q54</f>
        <v>0</v>
      </c>
      <c r="R54" s="4">
        <f>'[1]ΔΗΜΟΤΙΚΗ ΕΝΟΤΗΤΑ ΜΥΡΙΝΑΣ'!R54</f>
        <v>0</v>
      </c>
      <c r="S54" s="4">
        <f t="shared" si="0"/>
        <v>21</v>
      </c>
      <c r="T54" s="48"/>
      <c r="U54" s="59">
        <v>2</v>
      </c>
      <c r="V54" s="59"/>
      <c r="W54" s="59"/>
      <c r="X54" s="59"/>
      <c r="Y54" s="59"/>
      <c r="Z54" s="59"/>
      <c r="AA54" s="59"/>
      <c r="AB54" s="59"/>
      <c r="AC54" s="59"/>
      <c r="AD54" s="59">
        <v>1</v>
      </c>
      <c r="AE54" s="59"/>
      <c r="AF54" s="97"/>
      <c r="AG54" s="59"/>
      <c r="AH54" s="59"/>
      <c r="AI54" s="59"/>
      <c r="AJ54" s="59"/>
      <c r="AK54" s="4">
        <f t="shared" si="1"/>
        <v>3</v>
      </c>
      <c r="AL54" s="51"/>
      <c r="AM54" s="115">
        <v>1</v>
      </c>
      <c r="AN54" s="115"/>
      <c r="AO54" s="115">
        <v>1</v>
      </c>
      <c r="AP54" s="115"/>
      <c r="AQ54" s="115"/>
      <c r="AR54" s="121"/>
      <c r="AS54" s="121">
        <v>2</v>
      </c>
      <c r="AT54" s="121"/>
      <c r="AU54" s="121"/>
      <c r="AV54" s="121"/>
      <c r="AW54" s="130"/>
      <c r="AX54" s="4">
        <f t="shared" si="2"/>
        <v>4</v>
      </c>
      <c r="AY54" s="51"/>
      <c r="AZ54" s="4">
        <f>'[1]ΔΗΜΟΤΙΚΗ ΕΝΟΤΗΤΑ ΜΥΡΙΝΑΣ'!AZ55</f>
        <v>0</v>
      </c>
      <c r="BA54" s="4">
        <f>'[1]ΔΗΜΟΤΙΚΗ ΕΝΟΤΗΤΑ ΜΥΡΙΝΑΣ'!BA55</f>
        <v>0</v>
      </c>
      <c r="BB54" s="4">
        <f>'[1]ΔΗΜΟΤΙΚΗ ΕΝΟΤΗΤΑ ΜΥΡΙΝΑΣ'!BB55</f>
        <v>0</v>
      </c>
      <c r="BC54" s="4">
        <f>'[1]ΔΗΜΟΤΙΚΗ ΕΝΟΤΗΤΑ ΜΥΡΙΝΑΣ'!BC55</f>
        <v>0</v>
      </c>
      <c r="BD54" s="4">
        <f>'[1]ΔΗΜΟΤΙΚΗ ΕΝΟΤΗΤΑ ΜΥΡΙΝΑΣ'!BD55</f>
        <v>0</v>
      </c>
      <c r="BE54" s="4">
        <f>'[1]ΔΗΜΟΤΙΚΗ ΕΝΟΤΗΤΑ ΜΥΡΙΝΑΣ'!BE55</f>
        <v>3</v>
      </c>
      <c r="BF54" s="4">
        <f>'[1]ΔΗΜΟΤΙΚΗ ΕΝΟΤΗΤΑ ΜΥΡΙΝΑΣ'!BF55</f>
        <v>0</v>
      </c>
      <c r="BG54" s="4">
        <f>'[1]ΔΗΜΟΤΙΚΗ ΕΝΟΤΗΤΑ ΜΥΡΙΝΑΣ'!BG55</f>
        <v>2</v>
      </c>
      <c r="BH54" s="4">
        <f>'[1]ΔΗΜΟΤΙΚΗ ΕΝΟΤΗΤΑ ΜΥΡΙΝΑΣ'!BH55</f>
        <v>0</v>
      </c>
      <c r="BI54" s="4">
        <f>'[1]ΔΗΜΟΤΙΚΗ ΕΝΟΤΗΤΑ ΜΥΡΙΝΑΣ'!BI55</f>
        <v>0</v>
      </c>
      <c r="BJ54" s="4">
        <f>'[1]ΔΗΜΟΤΙΚΗ ΕΝΟΤΗΤΑ ΜΥΡΙΝΑΣ'!BJ55</f>
        <v>0</v>
      </c>
      <c r="BK54" s="4">
        <f>'[1]ΔΗΜΟΤΙΚΗ ΕΝΟΤΗΤΑ ΜΥΡΙΝΑΣ'!BK55</f>
        <v>5</v>
      </c>
      <c r="BL54" s="4">
        <f t="shared" si="3"/>
        <v>10</v>
      </c>
      <c r="BM54" s="4">
        <f t="shared" si="4"/>
        <v>38</v>
      </c>
      <c r="BN54" s="1"/>
      <c r="BO54" s="1"/>
      <c r="BP54" s="1"/>
      <c r="BQ54" s="1"/>
      <c r="BR54" s="1"/>
      <c r="BS54" s="1"/>
      <c r="BT54" s="1"/>
      <c r="BU54" s="1"/>
    </row>
    <row r="55" spans="1:73" ht="21" x14ac:dyDescent="0.35">
      <c r="A55" s="4" t="s">
        <v>25</v>
      </c>
      <c r="B55" s="4">
        <f>'[1]ΔΗΜΟΤΙΚΗ ΕΝΟΤΗΤΑ ΜΥΡΙΝΑΣ'!B55</f>
        <v>3</v>
      </c>
      <c r="C55" s="4">
        <f>'[1]ΔΗΜΟΤΙΚΗ ΕΝΟΤΗΤΑ ΜΥΡΙΝΑΣ'!C55</f>
        <v>5</v>
      </c>
      <c r="D55" s="4">
        <f>'[1]ΔΗΜΟΤΙΚΗ ΕΝΟΤΗΤΑ ΜΥΡΙΝΑΣ'!D55</f>
        <v>4</v>
      </c>
      <c r="E55" s="4">
        <f>'[1]ΔΗΜΟΤΙΚΗ ΕΝΟΤΗΤΑ ΜΥΡΙΝΑΣ'!E55</f>
        <v>2</v>
      </c>
      <c r="F55" s="4">
        <f>'[1]ΔΗΜΟΤΙΚΗ ΕΝΟΤΗΤΑ ΜΥΡΙΝΑΣ'!F55</f>
        <v>3</v>
      </c>
      <c r="G55" s="4">
        <f>'[1]ΔΗΜΟΤΙΚΗ ΕΝΟΤΗΤΑ ΜΥΡΙΝΑΣ'!G55</f>
        <v>2</v>
      </c>
      <c r="H55" s="4">
        <f>'[1]ΔΗΜΟΤΙΚΗ ΕΝΟΤΗΤΑ ΜΥΡΙΝΑΣ'!H55</f>
        <v>2</v>
      </c>
      <c r="I55" s="4">
        <f>'[1]ΔΗΜΟΤΙΚΗ ΕΝΟΤΗΤΑ ΜΥΡΙΝΑΣ'!I55</f>
        <v>2</v>
      </c>
      <c r="J55" s="4">
        <f>'[1]ΔΗΜΟΤΙΚΗ ΕΝΟΤΗΤΑ ΜΥΡΙΝΑΣ'!J55</f>
        <v>11</v>
      </c>
      <c r="K55" s="4">
        <f>'[1]ΔΗΜΟΤΙΚΗ ΕΝΟΤΗΤΑ ΜΥΡΙΝΑΣ'!K55</f>
        <v>1</v>
      </c>
      <c r="L55" s="4">
        <f>'[1]ΔΗΜΟΤΙΚΗ ΕΝΟΤΗΤΑ ΜΥΡΙΝΑΣ'!L55</f>
        <v>22</v>
      </c>
      <c r="M55" s="4">
        <f>'[1]ΔΗΜΟΤΙΚΗ ΕΝΟΤΗΤΑ ΜΥΡΙΝΑΣ'!M55</f>
        <v>25</v>
      </c>
      <c r="N55" s="4">
        <f>'[1]ΔΗΜΟΤΙΚΗ ΕΝΟΤΗΤΑ ΜΥΡΙΝΑΣ'!N55</f>
        <v>0</v>
      </c>
      <c r="O55" s="4">
        <f>'[1]ΔΗΜΟΤΙΚΗ ΕΝΟΤΗΤΑ ΜΥΡΙΝΑΣ'!O55</f>
        <v>0</v>
      </c>
      <c r="P55" s="4">
        <f>'[1]ΔΗΜΟΤΙΚΗ ΕΝΟΤΗΤΑ ΜΥΡΙΝΑΣ'!P55</f>
        <v>13</v>
      </c>
      <c r="Q55" s="4">
        <f>'[1]ΔΗΜΟΤΙΚΗ ΕΝΟΤΗΤΑ ΜΥΡΙΝΑΣ'!Q55</f>
        <v>0</v>
      </c>
      <c r="R55" s="4">
        <f>'[1]ΔΗΜΟΤΙΚΗ ΕΝΟΤΗΤΑ ΜΥΡΙΝΑΣ'!R55</f>
        <v>1</v>
      </c>
      <c r="S55" s="4">
        <f t="shared" si="0"/>
        <v>96</v>
      </c>
      <c r="T55" s="48"/>
      <c r="U55" s="59"/>
      <c r="V55" s="59">
        <v>2</v>
      </c>
      <c r="W55" s="59"/>
      <c r="X55" s="59"/>
      <c r="Y55" s="59">
        <v>1</v>
      </c>
      <c r="Z55" s="59">
        <v>1</v>
      </c>
      <c r="AA55" s="59">
        <v>1</v>
      </c>
      <c r="AB55" s="59"/>
      <c r="AC55" s="59"/>
      <c r="AD55" s="59">
        <v>1</v>
      </c>
      <c r="AE55" s="59">
        <v>3</v>
      </c>
      <c r="AF55" s="97"/>
      <c r="AG55" s="59"/>
      <c r="AH55" s="59"/>
      <c r="AI55" s="59"/>
      <c r="AJ55" s="59">
        <v>1</v>
      </c>
      <c r="AK55" s="4">
        <f t="shared" si="1"/>
        <v>10</v>
      </c>
      <c r="AL55" s="51"/>
      <c r="AM55" s="115"/>
      <c r="AN55" s="115">
        <v>2</v>
      </c>
      <c r="AO55" s="115"/>
      <c r="AP55" s="115"/>
      <c r="AQ55" s="115"/>
      <c r="AR55" s="121"/>
      <c r="AS55" s="121">
        <v>3</v>
      </c>
      <c r="AT55" s="121"/>
      <c r="AU55" s="121">
        <v>2</v>
      </c>
      <c r="AV55" s="121"/>
      <c r="AW55" s="130"/>
      <c r="AX55" s="4">
        <f t="shared" si="2"/>
        <v>7</v>
      </c>
      <c r="AY55" s="51"/>
      <c r="AZ55" s="4">
        <f>'[1]ΔΗΜΟΤΙΚΗ ΕΝΟΤΗΤΑ ΜΥΡΙΝΑΣ'!AZ56</f>
        <v>0</v>
      </c>
      <c r="BA55" s="4">
        <f>'[1]ΔΗΜΟΤΙΚΗ ΕΝΟΤΗΤΑ ΜΥΡΙΝΑΣ'!BA56</f>
        <v>0</v>
      </c>
      <c r="BB55" s="4">
        <f>'[1]ΔΗΜΟΤΙΚΗ ΕΝΟΤΗΤΑ ΜΥΡΙΝΑΣ'!BB56</f>
        <v>3</v>
      </c>
      <c r="BC55" s="4">
        <f>'[1]ΔΗΜΟΤΙΚΗ ΕΝΟΤΗΤΑ ΜΥΡΙΝΑΣ'!BC56</f>
        <v>2</v>
      </c>
      <c r="BD55" s="4">
        <f>'[1]ΔΗΜΟΤΙΚΗ ΕΝΟΤΗΤΑ ΜΥΡΙΝΑΣ'!BD56</f>
        <v>5</v>
      </c>
      <c r="BE55" s="4">
        <f>'[1]ΔΗΜΟΤΙΚΗ ΕΝΟΤΗΤΑ ΜΥΡΙΝΑΣ'!BE56</f>
        <v>0</v>
      </c>
      <c r="BF55" s="4">
        <f>'[1]ΔΗΜΟΤΙΚΗ ΕΝΟΤΗΤΑ ΜΥΡΙΝΑΣ'!BF56</f>
        <v>0</v>
      </c>
      <c r="BG55" s="4">
        <f>'[1]ΔΗΜΟΤΙΚΗ ΕΝΟΤΗΤΑ ΜΥΡΙΝΑΣ'!BG56</f>
        <v>0</v>
      </c>
      <c r="BH55" s="4">
        <f>'[1]ΔΗΜΟΤΙΚΗ ΕΝΟΤΗΤΑ ΜΥΡΙΝΑΣ'!BH56</f>
        <v>0</v>
      </c>
      <c r="BI55" s="4">
        <f>'[1]ΔΗΜΟΤΙΚΗ ΕΝΟΤΗΤΑ ΜΥΡΙΝΑΣ'!BI56</f>
        <v>1</v>
      </c>
      <c r="BJ55" s="4">
        <f>'[1]ΔΗΜΟΤΙΚΗ ΕΝΟΤΗΤΑ ΜΥΡΙΝΑΣ'!BJ56</f>
        <v>0</v>
      </c>
      <c r="BK55" s="4">
        <f>'[1]ΔΗΜΟΤΙΚΗ ΕΝΟΤΗΤΑ ΜΥΡΙΝΑΣ'!BK56</f>
        <v>0</v>
      </c>
      <c r="BL55" s="4">
        <f t="shared" si="3"/>
        <v>11</v>
      </c>
      <c r="BM55" s="4">
        <f t="shared" si="4"/>
        <v>124</v>
      </c>
      <c r="BN55" s="1"/>
      <c r="BO55" s="1"/>
      <c r="BP55" s="1"/>
      <c r="BQ55" s="1"/>
      <c r="BR55" s="1"/>
      <c r="BS55" s="1"/>
      <c r="BT55" s="1"/>
      <c r="BU55" s="1"/>
    </row>
    <row r="56" spans="1:73" ht="21" x14ac:dyDescent="0.35">
      <c r="A56" s="4" t="s">
        <v>26</v>
      </c>
      <c r="B56" s="4">
        <f>'[1]ΔΗΜΟΤΙΚΗ ΕΝΟΤΗΤΑ ΜΥΡΙΝΑΣ'!B56</f>
        <v>1</v>
      </c>
      <c r="C56" s="4">
        <f>'[1]ΔΗΜΟΤΙΚΗ ΕΝΟΤΗΤΑ ΜΥΡΙΝΑΣ'!C56</f>
        <v>2</v>
      </c>
      <c r="D56" s="4">
        <f>'[1]ΔΗΜΟΤΙΚΗ ΕΝΟΤΗΤΑ ΜΥΡΙΝΑΣ'!D56</f>
        <v>0</v>
      </c>
      <c r="E56" s="4">
        <f>'[1]ΔΗΜΟΤΙΚΗ ΕΝΟΤΗΤΑ ΜΥΡΙΝΑΣ'!E56</f>
        <v>1</v>
      </c>
      <c r="F56" s="4">
        <f>'[1]ΔΗΜΟΤΙΚΗ ΕΝΟΤΗΤΑ ΜΥΡΙΝΑΣ'!F56</f>
        <v>4</v>
      </c>
      <c r="G56" s="4">
        <f>'[1]ΔΗΜΟΤΙΚΗ ΕΝΟΤΗΤΑ ΜΥΡΙΝΑΣ'!G56</f>
        <v>1</v>
      </c>
      <c r="H56" s="4">
        <f>'[1]ΔΗΜΟΤΙΚΗ ΕΝΟΤΗΤΑ ΜΥΡΙΝΑΣ'!H56</f>
        <v>2</v>
      </c>
      <c r="I56" s="4">
        <f>'[1]ΔΗΜΟΤΙΚΗ ΕΝΟΤΗΤΑ ΜΥΡΙΝΑΣ'!I56</f>
        <v>1</v>
      </c>
      <c r="J56" s="4">
        <f>'[1]ΔΗΜΟΤΙΚΗ ΕΝΟΤΗΤΑ ΜΥΡΙΝΑΣ'!J56</f>
        <v>3</v>
      </c>
      <c r="K56" s="4">
        <f>'[1]ΔΗΜΟΤΙΚΗ ΕΝΟΤΗΤΑ ΜΥΡΙΝΑΣ'!K56</f>
        <v>0</v>
      </c>
      <c r="L56" s="4">
        <f>'[1]ΔΗΜΟΤΙΚΗ ΕΝΟΤΗΤΑ ΜΥΡΙΝΑΣ'!L56</f>
        <v>0</v>
      </c>
      <c r="M56" s="4">
        <f>'[1]ΔΗΜΟΤΙΚΗ ΕΝΟΤΗΤΑ ΜΥΡΙΝΑΣ'!M56</f>
        <v>0</v>
      </c>
      <c r="N56" s="4">
        <f>'[1]ΔΗΜΟΤΙΚΗ ΕΝΟΤΗΤΑ ΜΥΡΙΝΑΣ'!N56</f>
        <v>0</v>
      </c>
      <c r="O56" s="4">
        <f>'[1]ΔΗΜΟΤΙΚΗ ΕΝΟΤΗΤΑ ΜΥΡΙΝΑΣ'!O56</f>
        <v>0</v>
      </c>
      <c r="P56" s="4">
        <f>'[1]ΔΗΜΟΤΙΚΗ ΕΝΟΤΗΤΑ ΜΥΡΙΝΑΣ'!P56</f>
        <v>3</v>
      </c>
      <c r="Q56" s="4">
        <f>'[1]ΔΗΜΟΤΙΚΗ ΕΝΟΤΗΤΑ ΜΥΡΙΝΑΣ'!Q56</f>
        <v>1</v>
      </c>
      <c r="R56" s="4">
        <f>'[1]ΔΗΜΟΤΙΚΗ ΕΝΟΤΗΤΑ ΜΥΡΙΝΑΣ'!R56</f>
        <v>1</v>
      </c>
      <c r="S56" s="4">
        <f t="shared" si="0"/>
        <v>20</v>
      </c>
      <c r="T56" s="48"/>
      <c r="U56" s="59">
        <v>1</v>
      </c>
      <c r="V56" s="59"/>
      <c r="W56" s="59">
        <v>1</v>
      </c>
      <c r="X56" s="59"/>
      <c r="Y56" s="59"/>
      <c r="Z56" s="59"/>
      <c r="AA56" s="59">
        <v>1</v>
      </c>
      <c r="AB56" s="59">
        <v>4</v>
      </c>
      <c r="AC56" s="59">
        <v>1</v>
      </c>
      <c r="AD56" s="59">
        <v>1</v>
      </c>
      <c r="AE56" s="59"/>
      <c r="AF56" s="97"/>
      <c r="AG56" s="59"/>
      <c r="AH56" s="59"/>
      <c r="AI56" s="59"/>
      <c r="AJ56" s="59"/>
      <c r="AK56" s="4">
        <f t="shared" si="1"/>
        <v>9</v>
      </c>
      <c r="AL56" s="51"/>
      <c r="AM56" s="115"/>
      <c r="AN56" s="115">
        <v>2</v>
      </c>
      <c r="AO56" s="115"/>
      <c r="AP56" s="115">
        <v>3</v>
      </c>
      <c r="AQ56" s="115"/>
      <c r="AR56" s="121"/>
      <c r="AS56" s="121"/>
      <c r="AT56" s="121"/>
      <c r="AU56" s="121">
        <v>1</v>
      </c>
      <c r="AV56" s="121">
        <v>1</v>
      </c>
      <c r="AW56" s="130">
        <v>1</v>
      </c>
      <c r="AX56" s="4">
        <f t="shared" si="2"/>
        <v>8</v>
      </c>
      <c r="AY56" s="51"/>
      <c r="AZ56" s="4">
        <f>'[1]ΔΗΜΟΤΙΚΗ ΕΝΟΤΗΤΑ ΜΥΡΙΝΑΣ'!AZ57</f>
        <v>0</v>
      </c>
      <c r="BA56" s="4">
        <f>'[1]ΔΗΜΟΤΙΚΗ ΕΝΟΤΗΤΑ ΜΥΡΙΝΑΣ'!BA57</f>
        <v>0</v>
      </c>
      <c r="BB56" s="4">
        <f>'[1]ΔΗΜΟΤΙΚΗ ΕΝΟΤΗΤΑ ΜΥΡΙΝΑΣ'!BB57</f>
        <v>0</v>
      </c>
      <c r="BC56" s="4">
        <f>'[1]ΔΗΜΟΤΙΚΗ ΕΝΟΤΗΤΑ ΜΥΡΙΝΑΣ'!BC57</f>
        <v>6</v>
      </c>
      <c r="BD56" s="4">
        <f>'[1]ΔΗΜΟΤΙΚΗ ΕΝΟΤΗΤΑ ΜΥΡΙΝΑΣ'!BD57</f>
        <v>3</v>
      </c>
      <c r="BE56" s="4">
        <f>'[1]ΔΗΜΟΤΙΚΗ ΕΝΟΤΗΤΑ ΜΥΡΙΝΑΣ'!BE57</f>
        <v>1</v>
      </c>
      <c r="BF56" s="4">
        <f>'[1]ΔΗΜΟΤΙΚΗ ΕΝΟΤΗΤΑ ΜΥΡΙΝΑΣ'!BF57</f>
        <v>0</v>
      </c>
      <c r="BG56" s="4">
        <f>'[1]ΔΗΜΟΤΙΚΗ ΕΝΟΤΗΤΑ ΜΥΡΙΝΑΣ'!BG57</f>
        <v>1</v>
      </c>
      <c r="BH56" s="4">
        <f>'[1]ΔΗΜΟΤΙΚΗ ΕΝΟΤΗΤΑ ΜΥΡΙΝΑΣ'!BH57</f>
        <v>0</v>
      </c>
      <c r="BI56" s="4">
        <f>'[1]ΔΗΜΟΤΙΚΗ ΕΝΟΤΗΤΑ ΜΥΡΙΝΑΣ'!BI57</f>
        <v>0</v>
      </c>
      <c r="BJ56" s="4">
        <f>'[1]ΔΗΜΟΤΙΚΗ ΕΝΟΤΗΤΑ ΜΥΡΙΝΑΣ'!BJ57</f>
        <v>0</v>
      </c>
      <c r="BK56" s="4">
        <f>'[1]ΔΗΜΟΤΙΚΗ ΕΝΟΤΗΤΑ ΜΥΡΙΝΑΣ'!BK57</f>
        <v>1</v>
      </c>
      <c r="BL56" s="4">
        <f t="shared" si="3"/>
        <v>12</v>
      </c>
      <c r="BM56" s="4">
        <f t="shared" si="4"/>
        <v>49</v>
      </c>
      <c r="BN56" s="1"/>
      <c r="BO56" s="1"/>
      <c r="BP56" s="1"/>
      <c r="BQ56" s="1"/>
      <c r="BR56" s="1"/>
      <c r="BS56" s="1"/>
      <c r="BT56" s="1"/>
      <c r="BU56" s="1"/>
    </row>
    <row r="57" spans="1:73" ht="21" x14ac:dyDescent="0.35">
      <c r="A57" s="4" t="s">
        <v>27</v>
      </c>
      <c r="B57" s="4">
        <f>'[1]ΔΗΜΟΤΙΚΗ ΕΝΟΤΗΤΑ ΜΥΡΙΝΑΣ'!B57</f>
        <v>6</v>
      </c>
      <c r="C57" s="4">
        <f>'[1]ΔΗΜΟΤΙΚΗ ΕΝΟΤΗΤΑ ΜΥΡΙΝΑΣ'!C57</f>
        <v>4</v>
      </c>
      <c r="D57" s="4">
        <f>'[1]ΔΗΜΟΤΙΚΗ ΕΝΟΤΗΤΑ ΜΥΡΙΝΑΣ'!D57</f>
        <v>0</v>
      </c>
      <c r="E57" s="4">
        <f>'[1]ΔΗΜΟΤΙΚΗ ΕΝΟΤΗΤΑ ΜΥΡΙΝΑΣ'!E57</f>
        <v>4</v>
      </c>
      <c r="F57" s="4">
        <f>'[1]ΔΗΜΟΤΙΚΗ ΕΝΟΤΗΤΑ ΜΥΡΙΝΑΣ'!F57</f>
        <v>6</v>
      </c>
      <c r="G57" s="4">
        <f>'[1]ΔΗΜΟΤΙΚΗ ΕΝΟΤΗΤΑ ΜΥΡΙΝΑΣ'!G57</f>
        <v>3</v>
      </c>
      <c r="H57" s="4">
        <f>'[1]ΔΗΜΟΤΙΚΗ ΕΝΟΤΗΤΑ ΜΥΡΙΝΑΣ'!H57</f>
        <v>6</v>
      </c>
      <c r="I57" s="4">
        <f>'[1]ΔΗΜΟΤΙΚΗ ΕΝΟΤΗΤΑ ΜΥΡΙΝΑΣ'!I57</f>
        <v>7</v>
      </c>
      <c r="J57" s="4">
        <f>'[1]ΔΗΜΟΤΙΚΗ ΕΝΟΤΗΤΑ ΜΥΡΙΝΑΣ'!J57</f>
        <v>4</v>
      </c>
      <c r="K57" s="4">
        <f>'[1]ΔΗΜΟΤΙΚΗ ΕΝΟΤΗΤΑ ΜΥΡΙΝΑΣ'!K57</f>
        <v>5</v>
      </c>
      <c r="L57" s="4">
        <f>'[1]ΔΗΜΟΤΙΚΗ ΕΝΟΤΗΤΑ ΜΥΡΙΝΑΣ'!L57</f>
        <v>7</v>
      </c>
      <c r="M57" s="4">
        <f>'[1]ΔΗΜΟΤΙΚΗ ΕΝΟΤΗΤΑ ΜΥΡΙΝΑΣ'!M57</f>
        <v>3</v>
      </c>
      <c r="N57" s="4">
        <f>'[1]ΔΗΜΟΤΙΚΗ ΕΝΟΤΗΤΑ ΜΥΡΙΝΑΣ'!N57</f>
        <v>0</v>
      </c>
      <c r="O57" s="4">
        <f>'[1]ΔΗΜΟΤΙΚΗ ΕΝΟΤΗΤΑ ΜΥΡΙΝΑΣ'!O57</f>
        <v>0</v>
      </c>
      <c r="P57" s="4">
        <f>'[1]ΔΗΜΟΤΙΚΗ ΕΝΟΤΗΤΑ ΜΥΡΙΝΑΣ'!P57</f>
        <v>3</v>
      </c>
      <c r="Q57" s="4">
        <f>'[1]ΔΗΜΟΤΙΚΗ ΕΝΟΤΗΤΑ ΜΥΡΙΝΑΣ'!Q57</f>
        <v>19</v>
      </c>
      <c r="R57" s="4">
        <f>'[1]ΔΗΜΟΤΙΚΗ ΕΝΟΤΗΤΑ ΜΥΡΙΝΑΣ'!R57</f>
        <v>24</v>
      </c>
      <c r="S57" s="4">
        <f t="shared" si="0"/>
        <v>101</v>
      </c>
      <c r="T57" s="48"/>
      <c r="U57" s="59"/>
      <c r="V57" s="59"/>
      <c r="W57" s="59">
        <v>2</v>
      </c>
      <c r="X57" s="59">
        <v>1</v>
      </c>
      <c r="Y57" s="59"/>
      <c r="Z57" s="59"/>
      <c r="AA57" s="59"/>
      <c r="AB57" s="59">
        <v>2</v>
      </c>
      <c r="AC57" s="59">
        <v>2</v>
      </c>
      <c r="AD57" s="59">
        <v>10</v>
      </c>
      <c r="AE57" s="59"/>
      <c r="AF57" s="97"/>
      <c r="AG57" s="59"/>
      <c r="AH57" s="59"/>
      <c r="AI57" s="59">
        <v>1</v>
      </c>
      <c r="AJ57" s="59"/>
      <c r="AK57" s="4">
        <f t="shared" si="1"/>
        <v>18</v>
      </c>
      <c r="AL57" s="51"/>
      <c r="AM57" s="115"/>
      <c r="AN57" s="115">
        <v>2</v>
      </c>
      <c r="AO57" s="115"/>
      <c r="AP57" s="115"/>
      <c r="AQ57" s="115">
        <v>2</v>
      </c>
      <c r="AR57" s="121"/>
      <c r="AS57" s="121">
        <v>21</v>
      </c>
      <c r="AT57" s="121">
        <v>1</v>
      </c>
      <c r="AU57" s="121">
        <v>1</v>
      </c>
      <c r="AV57" s="121">
        <v>4</v>
      </c>
      <c r="AW57" s="130">
        <v>2</v>
      </c>
      <c r="AX57" s="4">
        <f t="shared" si="2"/>
        <v>33</v>
      </c>
      <c r="AY57" s="51"/>
      <c r="AZ57" s="4">
        <f>'[1]ΔΗΜΟΤΙΚΗ ΕΝΟΤΗΤΑ ΜΥΡΙΝΑΣ'!AZ58</f>
        <v>8</v>
      </c>
      <c r="BA57" s="4">
        <f>'[1]ΔΗΜΟΤΙΚΗ ΕΝΟΤΗΤΑ ΜΥΡΙΝΑΣ'!BA58</f>
        <v>3</v>
      </c>
      <c r="BB57" s="4">
        <f>'[1]ΔΗΜΟΤΙΚΗ ΕΝΟΤΗΤΑ ΜΥΡΙΝΑΣ'!BB58</f>
        <v>5</v>
      </c>
      <c r="BC57" s="4">
        <f>'[1]ΔΗΜΟΤΙΚΗ ΕΝΟΤΗΤΑ ΜΥΡΙΝΑΣ'!BC58</f>
        <v>0</v>
      </c>
      <c r="BD57" s="4">
        <f>'[1]ΔΗΜΟΤΙΚΗ ΕΝΟΤΗΤΑ ΜΥΡΙΝΑΣ'!BD58</f>
        <v>0</v>
      </c>
      <c r="BE57" s="4">
        <f>'[1]ΔΗΜΟΤΙΚΗ ΕΝΟΤΗΤΑ ΜΥΡΙΝΑΣ'!BE58</f>
        <v>3</v>
      </c>
      <c r="BF57" s="4">
        <f>'[1]ΔΗΜΟΤΙΚΗ ΕΝΟΤΗΤΑ ΜΥΡΙΝΑΣ'!BF58</f>
        <v>0</v>
      </c>
      <c r="BG57" s="4">
        <f>'[1]ΔΗΜΟΤΙΚΗ ΕΝΟΤΗΤΑ ΜΥΡΙΝΑΣ'!BG58</f>
        <v>2</v>
      </c>
      <c r="BH57" s="4">
        <f>'[1]ΔΗΜΟΤΙΚΗ ΕΝΟΤΗΤΑ ΜΥΡΙΝΑΣ'!BH58</f>
        <v>6</v>
      </c>
      <c r="BI57" s="4">
        <f>'[1]ΔΗΜΟΤΙΚΗ ΕΝΟΤΗΤΑ ΜΥΡΙΝΑΣ'!BI58</f>
        <v>0</v>
      </c>
      <c r="BJ57" s="4">
        <f>'[1]ΔΗΜΟΤΙΚΗ ΕΝΟΤΗΤΑ ΜΥΡΙΝΑΣ'!BJ58</f>
        <v>0</v>
      </c>
      <c r="BK57" s="4">
        <f>'[1]ΔΗΜΟΤΙΚΗ ΕΝΟΤΗΤΑ ΜΥΡΙΝΑΣ'!BK58</f>
        <v>1</v>
      </c>
      <c r="BL57" s="4">
        <f t="shared" si="3"/>
        <v>28</v>
      </c>
      <c r="BM57" s="4">
        <f t="shared" si="4"/>
        <v>180</v>
      </c>
      <c r="BN57" s="1"/>
      <c r="BO57" s="1"/>
      <c r="BP57" s="1"/>
      <c r="BQ57" s="1"/>
      <c r="BR57" s="1"/>
      <c r="BS57" s="1"/>
      <c r="BT57" s="1"/>
      <c r="BU57" s="1"/>
    </row>
    <row r="58" spans="1:73" s="146" customFormat="1" ht="21" x14ac:dyDescent="0.35">
      <c r="A58" s="144" t="s">
        <v>28</v>
      </c>
      <c r="B58" s="144">
        <f>'[1]ΔΗΜΟΤΙΚΗ ΕΝΟΤΗΤΑ ΜΥΡΙΝΑΣ'!B58</f>
        <v>16</v>
      </c>
      <c r="C58" s="144">
        <f>'[1]ΔΗΜΟΤΙΚΗ ΕΝΟΤΗΤΑ ΜΥΡΙΝΑΣ'!C58</f>
        <v>9</v>
      </c>
      <c r="D58" s="144">
        <f>'[1]ΔΗΜΟΤΙΚΗ ΕΝΟΤΗΤΑ ΜΥΡΙΝΑΣ'!D58</f>
        <v>9</v>
      </c>
      <c r="E58" s="144">
        <f>'[1]ΔΗΜΟΤΙΚΗ ΕΝΟΤΗΤΑ ΜΥΡΙΝΑΣ'!E58</f>
        <v>13</v>
      </c>
      <c r="F58" s="144">
        <f>'[1]ΔΗΜΟΤΙΚΗ ΕΝΟΤΗΤΑ ΜΥΡΙΝΑΣ'!F58</f>
        <v>24</v>
      </c>
      <c r="G58" s="144">
        <f>'[1]ΔΗΜΟΤΙΚΗ ΕΝΟΤΗΤΑ ΜΥΡΙΝΑΣ'!G58</f>
        <v>13</v>
      </c>
      <c r="H58" s="144">
        <f>'[1]ΔΗΜΟΤΙΚΗ ΕΝΟΤΗΤΑ ΜΥΡΙΝΑΣ'!H58</f>
        <v>15</v>
      </c>
      <c r="I58" s="144">
        <f>'[1]ΔΗΜΟΤΙΚΗ ΕΝΟΤΗΤΑ ΜΥΡΙΝΑΣ'!I58</f>
        <v>18</v>
      </c>
      <c r="J58" s="144">
        <f>'[1]ΔΗΜΟΤΙΚΗ ΕΝΟΤΗΤΑ ΜΥΡΙΝΑΣ'!J58</f>
        <v>8</v>
      </c>
      <c r="K58" s="144">
        <f>'[1]ΔΗΜΟΤΙΚΗ ΕΝΟΤΗΤΑ ΜΥΡΙΝΑΣ'!K58</f>
        <v>13</v>
      </c>
      <c r="L58" s="144">
        <f>'[1]ΔΗΜΟΤΙΚΗ ΕΝΟΤΗΤΑ ΜΥΡΙΝΑΣ'!L58</f>
        <v>7</v>
      </c>
      <c r="M58" s="144">
        <f>'[1]ΔΗΜΟΤΙΚΗ ΕΝΟΤΗΤΑ ΜΥΡΙΝΑΣ'!M58</f>
        <v>10</v>
      </c>
      <c r="N58" s="144">
        <f>'[1]ΔΗΜΟΤΙΚΗ ΕΝΟΤΗΤΑ ΜΥΡΙΝΑΣ'!N58</f>
        <v>4</v>
      </c>
      <c r="O58" s="144">
        <f>'[1]ΔΗΜΟΤΙΚΗ ΕΝΟΤΗΤΑ ΜΥΡΙΝΑΣ'!O58</f>
        <v>7</v>
      </c>
      <c r="P58" s="144">
        <f>'[1]ΔΗΜΟΤΙΚΗ ΕΝΟΤΗΤΑ ΜΥΡΙΝΑΣ'!P58</f>
        <v>11</v>
      </c>
      <c r="Q58" s="144">
        <f>'[1]ΔΗΜΟΤΙΚΗ ΕΝΟΤΗΤΑ ΜΥΡΙΝΑΣ'!Q58</f>
        <v>4</v>
      </c>
      <c r="R58" s="144">
        <f>'[1]ΔΗΜΟΤΙΚΗ ΕΝΟΤΗΤΑ ΜΥΡΙΝΑΣ'!R58</f>
        <v>2</v>
      </c>
      <c r="S58" s="144">
        <f t="shared" si="0"/>
        <v>183</v>
      </c>
      <c r="T58" s="145"/>
      <c r="U58" s="144">
        <v>3</v>
      </c>
      <c r="V58" s="144">
        <v>8</v>
      </c>
      <c r="W58" s="144"/>
      <c r="X58" s="144"/>
      <c r="Y58" s="144"/>
      <c r="Z58" s="144"/>
      <c r="AA58" s="144">
        <v>4</v>
      </c>
      <c r="AB58" s="144"/>
      <c r="AC58" s="144">
        <v>3</v>
      </c>
      <c r="AD58" s="144">
        <v>3</v>
      </c>
      <c r="AE58" s="144">
        <v>2</v>
      </c>
      <c r="AF58" s="144"/>
      <c r="AG58" s="144">
        <v>2</v>
      </c>
      <c r="AH58" s="144">
        <v>3</v>
      </c>
      <c r="AI58" s="144">
        <v>1</v>
      </c>
      <c r="AJ58" s="144"/>
      <c r="AK58" s="144">
        <f t="shared" si="1"/>
        <v>29</v>
      </c>
      <c r="AL58" s="144"/>
      <c r="AM58" s="144"/>
      <c r="AN58" s="144">
        <v>1</v>
      </c>
      <c r="AO58" s="144"/>
      <c r="AP58" s="144">
        <v>5</v>
      </c>
      <c r="AQ58" s="144">
        <v>3</v>
      </c>
      <c r="AR58" s="144"/>
      <c r="AS58" s="144">
        <v>9</v>
      </c>
      <c r="AT58" s="144">
        <v>1</v>
      </c>
      <c r="AU58" s="144">
        <v>2</v>
      </c>
      <c r="AV58" s="144">
        <v>1</v>
      </c>
      <c r="AW58" s="144"/>
      <c r="AX58" s="144">
        <f t="shared" si="2"/>
        <v>22</v>
      </c>
      <c r="AY58" s="144"/>
      <c r="AZ58" s="144">
        <f>'[1]ΔΗΜΟΤΙΚΗ ΕΝΟΤΗΤΑ ΜΥΡΙΝΑΣ'!AZ58</f>
        <v>8</v>
      </c>
      <c r="BA58" s="144">
        <f>'[1]ΔΗΜΟΤΙΚΗ ΕΝΟΤΗΤΑ ΜΥΡΙΝΑΣ'!BA58</f>
        <v>3</v>
      </c>
      <c r="BB58" s="144">
        <f>'[1]ΔΗΜΟΤΙΚΗ ΕΝΟΤΗΤΑ ΜΥΡΙΝΑΣ'!BB58</f>
        <v>5</v>
      </c>
      <c r="BC58" s="144">
        <f>'[1]ΔΗΜΟΤΙΚΗ ΕΝΟΤΗΤΑ ΜΥΡΙΝΑΣ'!BC58</f>
        <v>0</v>
      </c>
      <c r="BD58" s="144">
        <f>'[1]ΔΗΜΟΤΙΚΗ ΕΝΟΤΗΤΑ ΜΥΡΙΝΑΣ'!BD58</f>
        <v>0</v>
      </c>
      <c r="BE58" s="144">
        <f>'[1]ΔΗΜΟΤΙΚΗ ΕΝΟΤΗΤΑ ΜΥΡΙΝΑΣ'!BE58</f>
        <v>3</v>
      </c>
      <c r="BF58" s="144">
        <f>'[1]ΔΗΜΟΤΙΚΗ ΕΝΟΤΗΤΑ ΜΥΡΙΝΑΣ'!BF58</f>
        <v>0</v>
      </c>
      <c r="BG58" s="144">
        <f>'[1]ΔΗΜΟΤΙΚΗ ΕΝΟΤΗΤΑ ΜΥΡΙΝΑΣ'!BG58</f>
        <v>2</v>
      </c>
      <c r="BH58" s="144">
        <f>'[1]ΔΗΜΟΤΙΚΗ ΕΝΟΤΗΤΑ ΜΥΡΙΝΑΣ'!BH58</f>
        <v>6</v>
      </c>
      <c r="BI58" s="144">
        <f>'[1]ΔΗΜΟΤΙΚΗ ΕΝΟΤΗΤΑ ΜΥΡΙΝΑΣ'!BI58</f>
        <v>0</v>
      </c>
      <c r="BJ58" s="144">
        <f>'[1]ΔΗΜΟΤΙΚΗ ΕΝΟΤΗΤΑ ΜΥΡΙΝΑΣ'!BJ58</f>
        <v>0</v>
      </c>
      <c r="BK58" s="144">
        <f>'[1]ΔΗΜΟΤΙΚΗ ΕΝΟΤΗΤΑ ΜΥΡΙΝΑΣ'!BK58</f>
        <v>1</v>
      </c>
      <c r="BL58" s="144">
        <f t="shared" si="3"/>
        <v>28</v>
      </c>
      <c r="BM58" s="144">
        <f t="shared" si="4"/>
        <v>262</v>
      </c>
      <c r="BN58" s="28"/>
      <c r="BO58" s="28"/>
      <c r="BP58" s="28"/>
      <c r="BQ58" s="28"/>
      <c r="BR58" s="28"/>
      <c r="BS58" s="28"/>
      <c r="BT58" s="28"/>
      <c r="BU58" s="28"/>
    </row>
    <row r="59" spans="1:73" ht="21" x14ac:dyDescent="0.35">
      <c r="A59" s="4" t="s">
        <v>29</v>
      </c>
      <c r="B59" s="4">
        <f>'[1]ΔΗΜΟΤΙΚΗ ΕΝΟΤΗΤΑ ΜΥΡΙΝΑΣ'!B59</f>
        <v>3</v>
      </c>
      <c r="C59" s="4">
        <f>'[1]ΔΗΜΟΤΙΚΗ ΕΝΟΤΗΤΑ ΜΥΡΙΝΑΣ'!C59</f>
        <v>4</v>
      </c>
      <c r="D59" s="4">
        <f>'[1]ΔΗΜΟΤΙΚΗ ΕΝΟΤΗΤΑ ΜΥΡΙΝΑΣ'!D59</f>
        <v>6</v>
      </c>
      <c r="E59" s="4">
        <f>'[1]ΔΗΜΟΤΙΚΗ ΕΝΟΤΗΤΑ ΜΥΡΙΝΑΣ'!E59</f>
        <v>4</v>
      </c>
      <c r="F59" s="4">
        <f>'[1]ΔΗΜΟΤΙΚΗ ΕΝΟΤΗΤΑ ΜΥΡΙΝΑΣ'!F59</f>
        <v>6</v>
      </c>
      <c r="G59" s="4">
        <f>'[1]ΔΗΜΟΤΙΚΗ ΕΝΟΤΗΤΑ ΜΥΡΙΝΑΣ'!G59</f>
        <v>1</v>
      </c>
      <c r="H59" s="4">
        <f>'[1]ΔΗΜΟΤΙΚΗ ΕΝΟΤΗΤΑ ΜΥΡΙΝΑΣ'!H59</f>
        <v>8</v>
      </c>
      <c r="I59" s="4">
        <f>'[1]ΔΗΜΟΤΙΚΗ ΕΝΟΤΗΤΑ ΜΥΡΙΝΑΣ'!I59</f>
        <v>5</v>
      </c>
      <c r="J59" s="4">
        <f>'[1]ΔΗΜΟΤΙΚΗ ΕΝΟΤΗΤΑ ΜΥΡΙΝΑΣ'!J59</f>
        <v>2</v>
      </c>
      <c r="K59" s="4">
        <f>'[1]ΔΗΜΟΤΙΚΗ ΕΝΟΤΗΤΑ ΜΥΡΙΝΑΣ'!K59</f>
        <v>5</v>
      </c>
      <c r="L59" s="4">
        <f>'[1]ΔΗΜΟΤΙΚΗ ΕΝΟΤΗΤΑ ΜΥΡΙΝΑΣ'!L59</f>
        <v>2</v>
      </c>
      <c r="M59" s="4">
        <f>'[1]ΔΗΜΟΤΙΚΗ ΕΝΟΤΗΤΑ ΜΥΡΙΝΑΣ'!M59</f>
        <v>0</v>
      </c>
      <c r="N59" s="4">
        <f>'[1]ΔΗΜΟΤΙΚΗ ΕΝΟΤΗΤΑ ΜΥΡΙΝΑΣ'!N59</f>
        <v>2</v>
      </c>
      <c r="O59" s="4">
        <f>'[1]ΔΗΜΟΤΙΚΗ ΕΝΟΤΗΤΑ ΜΥΡΙΝΑΣ'!O59</f>
        <v>4</v>
      </c>
      <c r="P59" s="4">
        <f>'[1]ΔΗΜΟΤΙΚΗ ΕΝΟΤΗΤΑ ΜΥΡΙΝΑΣ'!P59</f>
        <v>1</v>
      </c>
      <c r="Q59" s="4">
        <f>'[1]ΔΗΜΟΤΙΚΗ ΕΝΟΤΗΤΑ ΜΥΡΙΝΑΣ'!Q59</f>
        <v>0</v>
      </c>
      <c r="R59" s="4">
        <f>'[1]ΔΗΜΟΤΙΚΗ ΕΝΟΤΗΤΑ ΜΥΡΙΝΑΣ'!R59</f>
        <v>1</v>
      </c>
      <c r="S59" s="4">
        <f t="shared" si="0"/>
        <v>54</v>
      </c>
      <c r="T59" s="48"/>
      <c r="U59" s="59">
        <v>1</v>
      </c>
      <c r="V59" s="59">
        <v>1</v>
      </c>
      <c r="W59" s="59"/>
      <c r="X59" s="59"/>
      <c r="Y59" s="59">
        <v>2</v>
      </c>
      <c r="Z59" s="59"/>
      <c r="AA59" s="59"/>
      <c r="AB59" s="59"/>
      <c r="AC59" s="59"/>
      <c r="AD59" s="59">
        <v>1</v>
      </c>
      <c r="AE59" s="59"/>
      <c r="AF59" s="97"/>
      <c r="AG59" s="59"/>
      <c r="AH59" s="59"/>
      <c r="AI59" s="59">
        <v>1</v>
      </c>
      <c r="AJ59" s="59"/>
      <c r="AK59" s="4">
        <f t="shared" si="1"/>
        <v>6</v>
      </c>
      <c r="AL59" s="51"/>
      <c r="AM59" s="115"/>
      <c r="AN59" s="115"/>
      <c r="AO59" s="115"/>
      <c r="AP59" s="115">
        <v>1</v>
      </c>
      <c r="AQ59" s="115"/>
      <c r="AR59" s="121"/>
      <c r="AS59" s="121"/>
      <c r="AT59" s="121"/>
      <c r="AU59" s="121"/>
      <c r="AV59" s="121">
        <v>1</v>
      </c>
      <c r="AW59" s="130"/>
      <c r="AX59" s="4">
        <f t="shared" si="2"/>
        <v>2</v>
      </c>
      <c r="AY59" s="51"/>
      <c r="AZ59" s="4">
        <f>'[1]ΔΗΜΟΤΙΚΗ ΕΝΟΤΗΤΑ ΜΥΡΙΝΑΣ'!AZ59</f>
        <v>0</v>
      </c>
      <c r="BA59" s="4">
        <f>'[1]ΔΗΜΟΤΙΚΗ ΕΝΟΤΗΤΑ ΜΥΡΙΝΑΣ'!BA59</f>
        <v>0</v>
      </c>
      <c r="BB59" s="4">
        <f>'[1]ΔΗΜΟΤΙΚΗ ΕΝΟΤΗΤΑ ΜΥΡΙΝΑΣ'!BB59</f>
        <v>0</v>
      </c>
      <c r="BC59" s="4">
        <f>'[1]ΔΗΜΟΤΙΚΗ ΕΝΟΤΗΤΑ ΜΥΡΙΝΑΣ'!BC59</f>
        <v>0</v>
      </c>
      <c r="BD59" s="4">
        <f>'[1]ΔΗΜΟΤΙΚΗ ΕΝΟΤΗΤΑ ΜΥΡΙΝΑΣ'!BD59</f>
        <v>0</v>
      </c>
      <c r="BE59" s="4">
        <f>'[1]ΔΗΜΟΤΙΚΗ ΕΝΟΤΗΤΑ ΜΥΡΙΝΑΣ'!BE59</f>
        <v>0</v>
      </c>
      <c r="BF59" s="4">
        <f>'[1]ΔΗΜΟΤΙΚΗ ΕΝΟΤΗΤΑ ΜΥΡΙΝΑΣ'!BF59</f>
        <v>0</v>
      </c>
      <c r="BG59" s="4">
        <f>'[1]ΔΗΜΟΤΙΚΗ ΕΝΟΤΗΤΑ ΜΥΡΙΝΑΣ'!BG59</f>
        <v>0</v>
      </c>
      <c r="BH59" s="4">
        <f>'[1]ΔΗΜΟΤΙΚΗ ΕΝΟΤΗΤΑ ΜΥΡΙΝΑΣ'!BH59</f>
        <v>0</v>
      </c>
      <c r="BI59" s="4">
        <f>'[1]ΔΗΜΟΤΙΚΗ ΕΝΟΤΗΤΑ ΜΥΡΙΝΑΣ'!BI59</f>
        <v>0</v>
      </c>
      <c r="BJ59" s="4">
        <f>'[1]ΔΗΜΟΤΙΚΗ ΕΝΟΤΗΤΑ ΜΥΡΙΝΑΣ'!BJ59</f>
        <v>0</v>
      </c>
      <c r="BK59" s="4">
        <f>'[1]ΔΗΜΟΤΙΚΗ ΕΝΟΤΗΤΑ ΜΥΡΙΝΑΣ'!BK59</f>
        <v>0</v>
      </c>
      <c r="BL59" s="4">
        <f t="shared" si="3"/>
        <v>0</v>
      </c>
      <c r="BM59" s="4">
        <f t="shared" si="4"/>
        <v>62</v>
      </c>
      <c r="BN59" s="1"/>
      <c r="BO59" s="1"/>
      <c r="BP59" s="1"/>
      <c r="BQ59" s="1"/>
      <c r="BR59" s="1"/>
      <c r="BS59" s="1"/>
      <c r="BT59" s="1"/>
      <c r="BU59" s="1"/>
    </row>
    <row r="60" spans="1:73" ht="21" x14ac:dyDescent="0.35">
      <c r="A60" s="4" t="s">
        <v>30</v>
      </c>
      <c r="B60" s="4">
        <f>'[1]ΔΗΜΟΤΙΚΗ ΕΝΟΤΗΤΑ ΜΥΡΙΝΑΣ'!B60</f>
        <v>2</v>
      </c>
      <c r="C60" s="4">
        <f>'[1]ΔΗΜΟΤΙΚΗ ΕΝΟΤΗΤΑ ΜΥΡΙΝΑΣ'!C60</f>
        <v>3</v>
      </c>
      <c r="D60" s="4">
        <f>'[1]ΔΗΜΟΤΙΚΗ ΕΝΟΤΗΤΑ ΜΥΡΙΝΑΣ'!D60</f>
        <v>2</v>
      </c>
      <c r="E60" s="4">
        <f>'[1]ΔΗΜΟΤΙΚΗ ΕΝΟΤΗΤΑ ΜΥΡΙΝΑΣ'!E60</f>
        <v>0</v>
      </c>
      <c r="F60" s="4">
        <f>'[1]ΔΗΜΟΤΙΚΗ ΕΝΟΤΗΤΑ ΜΥΡΙΝΑΣ'!F60</f>
        <v>1</v>
      </c>
      <c r="G60" s="4">
        <f>'[1]ΔΗΜΟΤΙΚΗ ΕΝΟΤΗΤΑ ΜΥΡΙΝΑΣ'!G60</f>
        <v>4</v>
      </c>
      <c r="H60" s="4">
        <f>'[1]ΔΗΜΟΤΙΚΗ ΕΝΟΤΗΤΑ ΜΥΡΙΝΑΣ'!H60</f>
        <v>6</v>
      </c>
      <c r="I60" s="4">
        <f>'[1]ΔΗΜΟΤΙΚΗ ΕΝΟΤΗΤΑ ΜΥΡΙΝΑΣ'!I60</f>
        <v>8</v>
      </c>
      <c r="J60" s="4">
        <f>'[1]ΔΗΜΟΤΙΚΗ ΕΝΟΤΗΤΑ ΜΥΡΙΝΑΣ'!J60</f>
        <v>4</v>
      </c>
      <c r="K60" s="4">
        <f>'[1]ΔΗΜΟΤΙΚΗ ΕΝΟΤΗΤΑ ΜΥΡΙΝΑΣ'!K60</f>
        <v>0</v>
      </c>
      <c r="L60" s="4">
        <f>'[1]ΔΗΜΟΤΙΚΗ ΕΝΟΤΗΤΑ ΜΥΡΙΝΑΣ'!L60</f>
        <v>0</v>
      </c>
      <c r="M60" s="4">
        <f>'[1]ΔΗΜΟΤΙΚΗ ΕΝΟΤΗΤΑ ΜΥΡΙΝΑΣ'!M60</f>
        <v>0</v>
      </c>
      <c r="N60" s="4">
        <f>'[1]ΔΗΜΟΤΙΚΗ ΕΝΟΤΗΤΑ ΜΥΡΙΝΑΣ'!N60</f>
        <v>1</v>
      </c>
      <c r="O60" s="4">
        <f>'[1]ΔΗΜΟΤΙΚΗ ΕΝΟΤΗΤΑ ΜΥΡΙΝΑΣ'!O60</f>
        <v>0</v>
      </c>
      <c r="P60" s="4">
        <f>'[1]ΔΗΜΟΤΙΚΗ ΕΝΟΤΗΤΑ ΜΥΡΙΝΑΣ'!P60</f>
        <v>0</v>
      </c>
      <c r="Q60" s="4">
        <f>'[1]ΔΗΜΟΤΙΚΗ ΕΝΟΤΗΤΑ ΜΥΡΙΝΑΣ'!Q60</f>
        <v>1</v>
      </c>
      <c r="R60" s="4">
        <f>'[1]ΔΗΜΟΤΙΚΗ ΕΝΟΤΗΤΑ ΜΥΡΙΝΑΣ'!R60</f>
        <v>1</v>
      </c>
      <c r="S60" s="4">
        <f t="shared" si="0"/>
        <v>33</v>
      </c>
      <c r="T60" s="48"/>
      <c r="U60" s="59"/>
      <c r="V60" s="59"/>
      <c r="W60" s="59">
        <v>2</v>
      </c>
      <c r="X60" s="59"/>
      <c r="Y60" s="59"/>
      <c r="Z60" s="59">
        <v>1</v>
      </c>
      <c r="AA60" s="59"/>
      <c r="AB60" s="59"/>
      <c r="AC60" s="59"/>
      <c r="AD60" s="59"/>
      <c r="AE60" s="59"/>
      <c r="AF60" s="97"/>
      <c r="AG60" s="59"/>
      <c r="AH60" s="59"/>
      <c r="AI60" s="59"/>
      <c r="AJ60" s="59"/>
      <c r="AK60" s="4">
        <f t="shared" si="1"/>
        <v>3</v>
      </c>
      <c r="AL60" s="51"/>
      <c r="AM60" s="115"/>
      <c r="AN60" s="115">
        <v>2</v>
      </c>
      <c r="AO60" s="115"/>
      <c r="AP60" s="115">
        <v>1</v>
      </c>
      <c r="AQ60" s="115"/>
      <c r="AR60" s="121"/>
      <c r="AS60" s="121"/>
      <c r="AT60" s="121"/>
      <c r="AU60" s="121">
        <v>2</v>
      </c>
      <c r="AV60" s="121"/>
      <c r="AW60" s="130"/>
      <c r="AX60" s="4">
        <f t="shared" si="2"/>
        <v>5</v>
      </c>
      <c r="AY60" s="51"/>
      <c r="AZ60" s="4">
        <f>'[1]ΔΗΜΟΤΙΚΗ ΕΝΟΤΗΤΑ ΜΥΡΙΝΑΣ'!AZ60</f>
        <v>0</v>
      </c>
      <c r="BA60" s="4">
        <f>'[1]ΔΗΜΟΤΙΚΗ ΕΝΟΤΗΤΑ ΜΥΡΙΝΑΣ'!BA60</f>
        <v>0</v>
      </c>
      <c r="BB60" s="4">
        <f>'[1]ΔΗΜΟΤΙΚΗ ΕΝΟΤΗΤΑ ΜΥΡΙΝΑΣ'!BB60</f>
        <v>0</v>
      </c>
      <c r="BC60" s="4">
        <f>'[1]ΔΗΜΟΤΙΚΗ ΕΝΟΤΗΤΑ ΜΥΡΙΝΑΣ'!BC60</f>
        <v>0</v>
      </c>
      <c r="BD60" s="4">
        <f>'[1]ΔΗΜΟΤΙΚΗ ΕΝΟΤΗΤΑ ΜΥΡΙΝΑΣ'!BD60</f>
        <v>0</v>
      </c>
      <c r="BE60" s="4">
        <f>'[1]ΔΗΜΟΤΙΚΗ ΕΝΟΤΗΤΑ ΜΥΡΙΝΑΣ'!BE60</f>
        <v>0</v>
      </c>
      <c r="BF60" s="4">
        <f>'[1]ΔΗΜΟΤΙΚΗ ΕΝΟΤΗΤΑ ΜΥΡΙΝΑΣ'!BF60</f>
        <v>0</v>
      </c>
      <c r="BG60" s="4">
        <f>'[1]ΔΗΜΟΤΙΚΗ ΕΝΟΤΗΤΑ ΜΥΡΙΝΑΣ'!BG60</f>
        <v>0</v>
      </c>
      <c r="BH60" s="4">
        <f>'[1]ΔΗΜΟΤΙΚΗ ΕΝΟΤΗΤΑ ΜΥΡΙΝΑΣ'!BH60</f>
        <v>0</v>
      </c>
      <c r="BI60" s="4">
        <f>'[1]ΔΗΜΟΤΙΚΗ ΕΝΟΤΗΤΑ ΜΥΡΙΝΑΣ'!BI60</f>
        <v>0</v>
      </c>
      <c r="BJ60" s="4">
        <f>'[1]ΔΗΜΟΤΙΚΗ ΕΝΟΤΗΤΑ ΜΥΡΙΝΑΣ'!BJ60</f>
        <v>0</v>
      </c>
      <c r="BK60" s="4">
        <f>'[1]ΔΗΜΟΤΙΚΗ ΕΝΟΤΗΤΑ ΜΥΡΙΝΑΣ'!BK60</f>
        <v>0</v>
      </c>
      <c r="BL60" s="4">
        <f t="shared" si="3"/>
        <v>0</v>
      </c>
      <c r="BM60" s="4">
        <f t="shared" si="4"/>
        <v>41</v>
      </c>
      <c r="BN60" s="1"/>
      <c r="BO60" s="1"/>
      <c r="BP60" s="1"/>
      <c r="BQ60" s="1"/>
      <c r="BR60" s="1"/>
      <c r="BS60" s="1"/>
      <c r="BT60" s="1"/>
      <c r="BU60" s="1"/>
    </row>
    <row r="61" spans="1:73" ht="21" x14ac:dyDescent="0.35">
      <c r="A61" s="4" t="s">
        <v>31</v>
      </c>
      <c r="B61" s="4">
        <f>'[1]ΔΗΜΟΤΙΚΗ ΕΝΟΤΗΤΑ ΜΥΡΙΝΑΣ'!B61</f>
        <v>4</v>
      </c>
      <c r="C61" s="4">
        <f>'[1]ΔΗΜΟΤΙΚΗ ΕΝΟΤΗΤΑ ΜΥΡΙΝΑΣ'!C61</f>
        <v>2</v>
      </c>
      <c r="D61" s="4">
        <f>'[1]ΔΗΜΟΤΙΚΗ ΕΝΟΤΗΤΑ ΜΥΡΙΝΑΣ'!D61</f>
        <v>1</v>
      </c>
      <c r="E61" s="4">
        <f>'[1]ΔΗΜΟΤΙΚΗ ΕΝΟΤΗΤΑ ΜΥΡΙΝΑΣ'!E61</f>
        <v>4</v>
      </c>
      <c r="F61" s="4">
        <f>'[1]ΔΗΜΟΤΙΚΗ ΕΝΟΤΗΤΑ ΜΥΡΙΝΑΣ'!F61</f>
        <v>1</v>
      </c>
      <c r="G61" s="4">
        <f>'[1]ΔΗΜΟΤΙΚΗ ΕΝΟΤΗΤΑ ΜΥΡΙΝΑΣ'!G61</f>
        <v>0</v>
      </c>
      <c r="H61" s="4">
        <f>'[1]ΔΗΜΟΤΙΚΗ ΕΝΟΤΗΤΑ ΜΥΡΙΝΑΣ'!H61</f>
        <v>1</v>
      </c>
      <c r="I61" s="4">
        <f>'[1]ΔΗΜΟΤΙΚΗ ΕΝΟΤΗΤΑ ΜΥΡΙΝΑΣ'!I61</f>
        <v>3</v>
      </c>
      <c r="J61" s="4">
        <f>'[1]ΔΗΜΟΤΙΚΗ ΕΝΟΤΗΤΑ ΜΥΡΙΝΑΣ'!J61</f>
        <v>1</v>
      </c>
      <c r="K61" s="4">
        <f>'[1]ΔΗΜΟΤΙΚΗ ΕΝΟΤΗΤΑ ΜΥΡΙΝΑΣ'!K61</f>
        <v>0</v>
      </c>
      <c r="L61" s="4">
        <f>'[1]ΔΗΜΟΤΙΚΗ ΕΝΟΤΗΤΑ ΜΥΡΙΝΑΣ'!L61</f>
        <v>0</v>
      </c>
      <c r="M61" s="4">
        <f>'[1]ΔΗΜΟΤΙΚΗ ΕΝΟΤΗΤΑ ΜΥΡΙΝΑΣ'!M61</f>
        <v>0</v>
      </c>
      <c r="N61" s="4">
        <f>'[1]ΔΗΜΟΤΙΚΗ ΕΝΟΤΗΤΑ ΜΥΡΙΝΑΣ'!N61</f>
        <v>1</v>
      </c>
      <c r="O61" s="4">
        <f>'[1]ΔΗΜΟΤΙΚΗ ΕΝΟΤΗΤΑ ΜΥΡΙΝΑΣ'!O61</f>
        <v>0</v>
      </c>
      <c r="P61" s="4">
        <f>'[1]ΔΗΜΟΤΙΚΗ ΕΝΟΤΗΤΑ ΜΥΡΙΝΑΣ'!P61</f>
        <v>4</v>
      </c>
      <c r="Q61" s="4">
        <f>'[1]ΔΗΜΟΤΙΚΗ ΕΝΟΤΗΤΑ ΜΥΡΙΝΑΣ'!Q61</f>
        <v>15</v>
      </c>
      <c r="R61" s="4">
        <f>'[1]ΔΗΜΟΤΙΚΗ ΕΝΟΤΗΤΑ ΜΥΡΙΝΑΣ'!R61</f>
        <v>10</v>
      </c>
      <c r="S61" s="4">
        <f t="shared" si="0"/>
        <v>47</v>
      </c>
      <c r="T61" s="48"/>
      <c r="U61" s="59"/>
      <c r="V61" s="59"/>
      <c r="W61" s="59"/>
      <c r="X61" s="59"/>
      <c r="Y61" s="59">
        <v>1</v>
      </c>
      <c r="Z61" s="59"/>
      <c r="AA61" s="59"/>
      <c r="AB61" s="59"/>
      <c r="AC61" s="59"/>
      <c r="AD61" s="59">
        <v>1</v>
      </c>
      <c r="AE61" s="59"/>
      <c r="AF61" s="97"/>
      <c r="AG61" s="59"/>
      <c r="AH61" s="59"/>
      <c r="AI61" s="59"/>
      <c r="AJ61" s="59"/>
      <c r="AK61" s="4">
        <f t="shared" si="1"/>
        <v>2</v>
      </c>
      <c r="AL61" s="51"/>
      <c r="AM61" s="115"/>
      <c r="AN61" s="115"/>
      <c r="AO61" s="115"/>
      <c r="AP61" s="115"/>
      <c r="AQ61" s="115"/>
      <c r="AR61" s="121"/>
      <c r="AS61" s="121">
        <v>3</v>
      </c>
      <c r="AT61" s="121"/>
      <c r="AU61" s="121"/>
      <c r="AV61" s="121"/>
      <c r="AW61" s="130"/>
      <c r="AX61" s="4">
        <f t="shared" si="2"/>
        <v>3</v>
      </c>
      <c r="AY61" s="51"/>
      <c r="AZ61" s="4">
        <f>'[1]ΔΗΜΟΤΙΚΗ ΕΝΟΤΗΤΑ ΜΥΡΙΝΑΣ'!AZ61</f>
        <v>0</v>
      </c>
      <c r="BA61" s="4">
        <f>'[1]ΔΗΜΟΤΙΚΗ ΕΝΟΤΗΤΑ ΜΥΡΙΝΑΣ'!BA61</f>
        <v>0</v>
      </c>
      <c r="BB61" s="4">
        <f>'[1]ΔΗΜΟΤΙΚΗ ΕΝΟΤΗΤΑ ΜΥΡΙΝΑΣ'!BB61</f>
        <v>0</v>
      </c>
      <c r="BC61" s="4">
        <f>'[1]ΔΗΜΟΤΙΚΗ ΕΝΟΤΗΤΑ ΜΥΡΙΝΑΣ'!BC61</f>
        <v>0</v>
      </c>
      <c r="BD61" s="4">
        <f>'[1]ΔΗΜΟΤΙΚΗ ΕΝΟΤΗΤΑ ΜΥΡΙΝΑΣ'!BD61</f>
        <v>0</v>
      </c>
      <c r="BE61" s="4">
        <f>'[1]ΔΗΜΟΤΙΚΗ ΕΝΟΤΗΤΑ ΜΥΡΙΝΑΣ'!BE61</f>
        <v>0</v>
      </c>
      <c r="BF61" s="4">
        <f>'[1]ΔΗΜΟΤΙΚΗ ΕΝΟΤΗΤΑ ΜΥΡΙΝΑΣ'!BF61</f>
        <v>0</v>
      </c>
      <c r="BG61" s="4">
        <f>'[1]ΔΗΜΟΤΙΚΗ ΕΝΟΤΗΤΑ ΜΥΡΙΝΑΣ'!BG61</f>
        <v>0</v>
      </c>
      <c r="BH61" s="4">
        <f>'[1]ΔΗΜΟΤΙΚΗ ΕΝΟΤΗΤΑ ΜΥΡΙΝΑΣ'!BH61</f>
        <v>0</v>
      </c>
      <c r="BI61" s="4">
        <f>'[1]ΔΗΜΟΤΙΚΗ ΕΝΟΤΗΤΑ ΜΥΡΙΝΑΣ'!BI61</f>
        <v>0</v>
      </c>
      <c r="BJ61" s="4">
        <f>'[1]ΔΗΜΟΤΙΚΗ ΕΝΟΤΗΤΑ ΜΥΡΙΝΑΣ'!BJ61</f>
        <v>0</v>
      </c>
      <c r="BK61" s="4">
        <f>'[1]ΔΗΜΟΤΙΚΗ ΕΝΟΤΗΤΑ ΜΥΡΙΝΑΣ'!BK61</f>
        <v>0</v>
      </c>
      <c r="BL61" s="4">
        <f t="shared" si="3"/>
        <v>0</v>
      </c>
      <c r="BM61" s="4">
        <f t="shared" si="4"/>
        <v>52</v>
      </c>
      <c r="BN61" s="1"/>
      <c r="BO61" s="1"/>
      <c r="BP61" s="1"/>
      <c r="BQ61" s="1"/>
      <c r="BR61" s="1"/>
      <c r="BS61" s="1"/>
      <c r="BT61" s="1"/>
      <c r="BU61" s="1"/>
    </row>
    <row r="62" spans="1:73" ht="21" x14ac:dyDescent="0.35">
      <c r="A62" s="4" t="s">
        <v>32</v>
      </c>
      <c r="B62" s="4">
        <f>'[1]ΔΗΜΟΤΙΚΗ ΕΝΟΤΗΤΑ ΜΥΡΙΝΑΣ'!B62</f>
        <v>0</v>
      </c>
      <c r="C62" s="4">
        <f>'[1]ΔΗΜΟΤΙΚΗ ΕΝΟΤΗΤΑ ΜΥΡΙΝΑΣ'!C62</f>
        <v>2</v>
      </c>
      <c r="D62" s="4">
        <f>'[1]ΔΗΜΟΤΙΚΗ ΕΝΟΤΗΤΑ ΜΥΡΙΝΑΣ'!D62</f>
        <v>2</v>
      </c>
      <c r="E62" s="4">
        <f>'[1]ΔΗΜΟΤΙΚΗ ΕΝΟΤΗΤΑ ΜΥΡΙΝΑΣ'!E62</f>
        <v>2</v>
      </c>
      <c r="F62" s="4">
        <f>'[1]ΔΗΜΟΤΙΚΗ ΕΝΟΤΗΤΑ ΜΥΡΙΝΑΣ'!F62</f>
        <v>1</v>
      </c>
      <c r="G62" s="4">
        <f>'[1]ΔΗΜΟΤΙΚΗ ΕΝΟΤΗΤΑ ΜΥΡΙΝΑΣ'!G62</f>
        <v>2</v>
      </c>
      <c r="H62" s="4">
        <f>'[1]ΔΗΜΟΤΙΚΗ ΕΝΟΤΗΤΑ ΜΥΡΙΝΑΣ'!H62</f>
        <v>2</v>
      </c>
      <c r="I62" s="4">
        <f>'[1]ΔΗΜΟΤΙΚΗ ΕΝΟΤΗΤΑ ΜΥΡΙΝΑΣ'!I62</f>
        <v>5</v>
      </c>
      <c r="J62" s="4">
        <f>'[1]ΔΗΜΟΤΙΚΗ ΕΝΟΤΗΤΑ ΜΥΡΙΝΑΣ'!J62</f>
        <v>0</v>
      </c>
      <c r="K62" s="4">
        <f>'[1]ΔΗΜΟΤΙΚΗ ΕΝΟΤΗΤΑ ΜΥΡΙΝΑΣ'!K62</f>
        <v>2</v>
      </c>
      <c r="L62" s="4">
        <f>'[1]ΔΗΜΟΤΙΚΗ ΕΝΟΤΗΤΑ ΜΥΡΙΝΑΣ'!L62</f>
        <v>2</v>
      </c>
      <c r="M62" s="4">
        <f>'[1]ΔΗΜΟΤΙΚΗ ΕΝΟΤΗΤΑ ΜΥΡΙΝΑΣ'!M62</f>
        <v>1</v>
      </c>
      <c r="N62" s="4">
        <f>'[1]ΔΗΜΟΤΙΚΗ ΕΝΟΤΗΤΑ ΜΥΡΙΝΑΣ'!N62</f>
        <v>0</v>
      </c>
      <c r="O62" s="4">
        <f>'[1]ΔΗΜΟΤΙΚΗ ΕΝΟΤΗΤΑ ΜΥΡΙΝΑΣ'!O62</f>
        <v>0</v>
      </c>
      <c r="P62" s="4">
        <f>'[1]ΔΗΜΟΤΙΚΗ ΕΝΟΤΗΤΑ ΜΥΡΙΝΑΣ'!P62</f>
        <v>9</v>
      </c>
      <c r="Q62" s="4">
        <f>'[1]ΔΗΜΟΤΙΚΗ ΕΝΟΤΗΤΑ ΜΥΡΙΝΑΣ'!Q62</f>
        <v>0</v>
      </c>
      <c r="R62" s="4">
        <f>'[1]ΔΗΜΟΤΙΚΗ ΕΝΟΤΗΤΑ ΜΥΡΙΝΑΣ'!R62</f>
        <v>1</v>
      </c>
      <c r="S62" s="4">
        <f t="shared" si="0"/>
        <v>31</v>
      </c>
      <c r="T62" s="48"/>
      <c r="U62" s="59">
        <v>5</v>
      </c>
      <c r="V62" s="59">
        <v>1</v>
      </c>
      <c r="W62" s="59"/>
      <c r="X62" s="59">
        <v>3</v>
      </c>
      <c r="Y62" s="59">
        <v>3</v>
      </c>
      <c r="Z62" s="59"/>
      <c r="AA62" s="59"/>
      <c r="AB62" s="59"/>
      <c r="AC62" s="59">
        <v>1</v>
      </c>
      <c r="AD62" s="59"/>
      <c r="AE62" s="59"/>
      <c r="AF62" s="97"/>
      <c r="AG62" s="59"/>
      <c r="AH62" s="59"/>
      <c r="AI62" s="59"/>
      <c r="AJ62" s="59"/>
      <c r="AK62" s="4">
        <f t="shared" si="1"/>
        <v>13</v>
      </c>
      <c r="AL62" s="51"/>
      <c r="AM62" s="115"/>
      <c r="AN62" s="115"/>
      <c r="AO62" s="115">
        <v>2</v>
      </c>
      <c r="AP62" s="115"/>
      <c r="AQ62" s="115">
        <v>5</v>
      </c>
      <c r="AR62" s="121"/>
      <c r="AS62" s="121">
        <v>1</v>
      </c>
      <c r="AT62" s="121"/>
      <c r="AU62" s="121"/>
      <c r="AV62" s="121"/>
      <c r="AW62" s="130">
        <v>1</v>
      </c>
      <c r="AX62" s="4">
        <f t="shared" si="2"/>
        <v>9</v>
      </c>
      <c r="AY62" s="51"/>
      <c r="AZ62" s="4">
        <f>'[1]ΔΗΜΟΤΙΚΗ ΕΝΟΤΗΤΑ ΜΥΡΙΝΑΣ'!AZ62</f>
        <v>0</v>
      </c>
      <c r="BA62" s="4">
        <f>'[1]ΔΗΜΟΤΙΚΗ ΕΝΟΤΗΤΑ ΜΥΡΙΝΑΣ'!BA62</f>
        <v>8</v>
      </c>
      <c r="BB62" s="4">
        <f>'[1]ΔΗΜΟΤΙΚΗ ΕΝΟΤΗΤΑ ΜΥΡΙΝΑΣ'!BB62</f>
        <v>6</v>
      </c>
      <c r="BC62" s="4">
        <f>'[1]ΔΗΜΟΤΙΚΗ ΕΝΟΤΗΤΑ ΜΥΡΙΝΑΣ'!BC62</f>
        <v>2</v>
      </c>
      <c r="BD62" s="4">
        <f>'[1]ΔΗΜΟΤΙΚΗ ΕΝΟΤΗΤΑ ΜΥΡΙΝΑΣ'!BD62</f>
        <v>7</v>
      </c>
      <c r="BE62" s="4">
        <f>'[1]ΔΗΜΟΤΙΚΗ ΕΝΟΤΗΤΑ ΜΥΡΙΝΑΣ'!BE62</f>
        <v>1</v>
      </c>
      <c r="BF62" s="4">
        <f>'[1]ΔΗΜΟΤΙΚΗ ΕΝΟΤΗΤΑ ΜΥΡΙΝΑΣ'!BF62</f>
        <v>0</v>
      </c>
      <c r="BG62" s="4">
        <f>'[1]ΔΗΜΟΤΙΚΗ ΕΝΟΤΗΤΑ ΜΥΡΙΝΑΣ'!BG62</f>
        <v>0</v>
      </c>
      <c r="BH62" s="4">
        <f>'[1]ΔΗΜΟΤΙΚΗ ΕΝΟΤΗΤΑ ΜΥΡΙΝΑΣ'!BH62</f>
        <v>0</v>
      </c>
      <c r="BI62" s="4">
        <f>'[1]ΔΗΜΟΤΙΚΗ ΕΝΟΤΗΤΑ ΜΥΡΙΝΑΣ'!BI62</f>
        <v>1</v>
      </c>
      <c r="BJ62" s="4">
        <f>'[1]ΔΗΜΟΤΙΚΗ ΕΝΟΤΗΤΑ ΜΥΡΙΝΑΣ'!BJ62</f>
        <v>0</v>
      </c>
      <c r="BK62" s="4">
        <f>'[1]ΔΗΜΟΤΙΚΗ ΕΝΟΤΗΤΑ ΜΥΡΙΝΑΣ'!BK62</f>
        <v>0</v>
      </c>
      <c r="BL62" s="4">
        <f t="shared" si="3"/>
        <v>25</v>
      </c>
      <c r="BM62" s="4">
        <f t="shared" si="4"/>
        <v>78</v>
      </c>
      <c r="BN62" s="1"/>
      <c r="BO62" s="1"/>
      <c r="BP62" s="1"/>
      <c r="BQ62" s="1"/>
      <c r="BR62" s="1"/>
      <c r="BS62" s="1"/>
      <c r="BT62" s="1"/>
      <c r="BU62" s="1"/>
    </row>
    <row r="63" spans="1:73" s="149" customFormat="1" ht="21" x14ac:dyDescent="0.35">
      <c r="A63" s="59" t="s">
        <v>33</v>
      </c>
      <c r="B63" s="59">
        <f>'[1]ΔΗΜΟΤΙΚΗ ΕΝΟΤΗΤΑ ΜΥΡΙΝΑΣ'!B63</f>
        <v>11</v>
      </c>
      <c r="C63" s="59">
        <f>'[1]ΔΗΜΟΤΙΚΗ ΕΝΟΤΗΤΑ ΜΥΡΙΝΑΣ'!C63</f>
        <v>11</v>
      </c>
      <c r="D63" s="59">
        <f>'[1]ΔΗΜΟΤΙΚΗ ΕΝΟΤΗΤΑ ΜΥΡΙΝΑΣ'!D63</f>
        <v>11</v>
      </c>
      <c r="E63" s="59">
        <f>'[1]ΔΗΜΟΤΙΚΗ ΕΝΟΤΗΤΑ ΜΥΡΙΝΑΣ'!E63</f>
        <v>9</v>
      </c>
      <c r="F63" s="59">
        <f>'[1]ΔΗΜΟΤΙΚΗ ΕΝΟΤΗΤΑ ΜΥΡΙΝΑΣ'!F63</f>
        <v>13</v>
      </c>
      <c r="G63" s="59">
        <f>'[1]ΔΗΜΟΤΙΚΗ ΕΝΟΤΗΤΑ ΜΥΡΙΝΑΣ'!G63</f>
        <v>6</v>
      </c>
      <c r="H63" s="59">
        <f>'[1]ΔΗΜΟΤΙΚΗ ΕΝΟΤΗΤΑ ΜΥΡΙΝΑΣ'!H63</f>
        <v>12</v>
      </c>
      <c r="I63" s="59">
        <f>'[1]ΔΗΜΟΤΙΚΗ ΕΝΟΤΗΤΑ ΜΥΡΙΝΑΣ'!I63</f>
        <v>19</v>
      </c>
      <c r="J63" s="59">
        <f>'[1]ΔΗΜΟΤΙΚΗ ΕΝΟΤΗΤΑ ΜΥΡΙΝΑΣ'!J63</f>
        <v>19</v>
      </c>
      <c r="K63" s="59">
        <f>'[1]ΔΗΜΟΤΙΚΗ ΕΝΟΤΗΤΑ ΜΥΡΙΝΑΣ'!K63</f>
        <v>16</v>
      </c>
      <c r="L63" s="59">
        <f>'[1]ΔΗΜΟΤΙΚΗ ΕΝΟΤΗΤΑ ΜΥΡΙΝΑΣ'!L63</f>
        <v>4</v>
      </c>
      <c r="M63" s="59">
        <f>'[1]ΔΗΜΟΤΙΚΗ ΕΝΟΤΗΤΑ ΜΥΡΙΝΑΣ'!M63</f>
        <v>13</v>
      </c>
      <c r="N63" s="59">
        <f>'[1]ΔΗΜΟΤΙΚΗ ΕΝΟΤΗΤΑ ΜΥΡΙΝΑΣ'!N63</f>
        <v>2</v>
      </c>
      <c r="O63" s="59">
        <f>'[1]ΔΗΜΟΤΙΚΗ ΕΝΟΤΗΤΑ ΜΥΡΙΝΑΣ'!O63</f>
        <v>4</v>
      </c>
      <c r="P63" s="59">
        <f>'[1]ΔΗΜΟΤΙΚΗ ΕΝΟΤΗΤΑ ΜΥΡΙΝΑΣ'!P63</f>
        <v>10</v>
      </c>
      <c r="Q63" s="59">
        <f>'[1]ΔΗΜΟΤΙΚΗ ΕΝΟΤΗΤΑ ΜΥΡΙΝΑΣ'!Q63</f>
        <v>8</v>
      </c>
      <c r="R63" s="59">
        <f>'[1]ΔΗΜΟΤΙΚΗ ΕΝΟΤΗΤΑ ΜΥΡΙΝΑΣ'!R63</f>
        <v>14</v>
      </c>
      <c r="S63" s="59">
        <f t="shared" si="0"/>
        <v>182</v>
      </c>
      <c r="T63" s="147"/>
      <c r="U63" s="59"/>
      <c r="V63" s="59">
        <v>1</v>
      </c>
      <c r="W63" s="59">
        <v>3</v>
      </c>
      <c r="X63" s="59">
        <v>4</v>
      </c>
      <c r="Y63" s="59"/>
      <c r="Z63" s="59">
        <v>6</v>
      </c>
      <c r="AA63" s="59">
        <v>3</v>
      </c>
      <c r="AB63" s="59"/>
      <c r="AC63" s="59">
        <v>1</v>
      </c>
      <c r="AD63" s="59">
        <v>5</v>
      </c>
      <c r="AE63" s="59">
        <v>7</v>
      </c>
      <c r="AF63" s="59"/>
      <c r="AG63" s="59"/>
      <c r="AH63" s="59"/>
      <c r="AI63" s="59">
        <v>5</v>
      </c>
      <c r="AJ63" s="59"/>
      <c r="AK63" s="59">
        <f t="shared" si="1"/>
        <v>35</v>
      </c>
      <c r="AL63" s="59"/>
      <c r="AM63" s="59">
        <v>1</v>
      </c>
      <c r="AN63" s="59"/>
      <c r="AO63" s="59">
        <v>1</v>
      </c>
      <c r="AP63" s="59">
        <v>1</v>
      </c>
      <c r="AQ63" s="59">
        <v>4</v>
      </c>
      <c r="AR63" s="59">
        <v>2</v>
      </c>
      <c r="AS63" s="59"/>
      <c r="AT63" s="59">
        <v>1</v>
      </c>
      <c r="AU63" s="59">
        <v>2</v>
      </c>
      <c r="AV63" s="59"/>
      <c r="AW63" s="59">
        <v>2</v>
      </c>
      <c r="AX63" s="59">
        <f t="shared" si="2"/>
        <v>14</v>
      </c>
      <c r="AY63" s="59"/>
      <c r="AZ63" s="59">
        <f>'[1]ΔΗΜΟΤΙΚΗ ΕΝΟΤΗΤΑ ΜΥΡΙΝΑΣ'!AZ63</f>
        <v>0</v>
      </c>
      <c r="BA63" s="59">
        <f>'[1]ΔΗΜΟΤΙΚΗ ΕΝΟΤΗΤΑ ΜΥΡΙΝΑΣ'!BA63</f>
        <v>1</v>
      </c>
      <c r="BB63" s="59">
        <f>'[1]ΔΗΜΟΤΙΚΗ ΕΝΟΤΗΤΑ ΜΥΡΙΝΑΣ'!BB63</f>
        <v>1</v>
      </c>
      <c r="BC63" s="59">
        <f>'[1]ΔΗΜΟΤΙΚΗ ΕΝΟΤΗΤΑ ΜΥΡΙΝΑΣ'!BC63</f>
        <v>1</v>
      </c>
      <c r="BD63" s="59">
        <f>'[1]ΔΗΜΟΤΙΚΗ ΕΝΟΤΗΤΑ ΜΥΡΙΝΑΣ'!BD63</f>
        <v>0</v>
      </c>
      <c r="BE63" s="59">
        <f>'[1]ΔΗΜΟΤΙΚΗ ΕΝΟΤΗΤΑ ΜΥΡΙΝΑΣ'!BE63</f>
        <v>4</v>
      </c>
      <c r="BF63" s="59">
        <f>'[1]ΔΗΜΟΤΙΚΗ ΕΝΟΤΗΤΑ ΜΥΡΙΝΑΣ'!BF63</f>
        <v>0</v>
      </c>
      <c r="BG63" s="59">
        <f>'[1]ΔΗΜΟΤΙΚΗ ΕΝΟΤΗΤΑ ΜΥΡΙΝΑΣ'!BG63</f>
        <v>0</v>
      </c>
      <c r="BH63" s="59">
        <f>'[1]ΔΗΜΟΤΙΚΗ ΕΝΟΤΗΤΑ ΜΥΡΙΝΑΣ'!BH63</f>
        <v>3</v>
      </c>
      <c r="BI63" s="59">
        <f>'[1]ΔΗΜΟΤΙΚΗ ΕΝΟΤΗΤΑ ΜΥΡΙΝΑΣ'!BI63</f>
        <v>0</v>
      </c>
      <c r="BJ63" s="59">
        <f>'[1]ΔΗΜΟΤΙΚΗ ΕΝΟΤΗΤΑ ΜΥΡΙΝΑΣ'!BJ63</f>
        <v>3</v>
      </c>
      <c r="BK63" s="59">
        <f>'[1]ΔΗΜΟΤΙΚΗ ΕΝΟΤΗΤΑ ΜΥΡΙΝΑΣ'!BK63</f>
        <v>2</v>
      </c>
      <c r="BL63" s="59">
        <f t="shared" si="3"/>
        <v>15</v>
      </c>
      <c r="BM63" s="59">
        <f t="shared" si="4"/>
        <v>246</v>
      </c>
      <c r="BN63" s="148"/>
      <c r="BO63" s="148"/>
      <c r="BP63" s="148"/>
      <c r="BQ63" s="148"/>
      <c r="BR63" s="148"/>
      <c r="BS63" s="148"/>
      <c r="BT63" s="148"/>
      <c r="BU63" s="148"/>
    </row>
    <row r="64" spans="1:73" ht="21" x14ac:dyDescent="0.35">
      <c r="A64" s="4" t="s">
        <v>34</v>
      </c>
      <c r="B64" s="4">
        <f>'[1]ΔΗΜΟΤΙΚΗ ΕΝΟΤΗΤΑ ΜΥΡΙΝΑΣ'!B64</f>
        <v>1</v>
      </c>
      <c r="C64" s="4">
        <f>'[1]ΔΗΜΟΤΙΚΗ ΕΝΟΤΗΤΑ ΜΥΡΙΝΑΣ'!C64</f>
        <v>0</v>
      </c>
      <c r="D64" s="4">
        <f>'[1]ΔΗΜΟΤΙΚΗ ΕΝΟΤΗΤΑ ΜΥΡΙΝΑΣ'!D64</f>
        <v>1</v>
      </c>
      <c r="E64" s="4">
        <f>'[1]ΔΗΜΟΤΙΚΗ ΕΝΟΤΗΤΑ ΜΥΡΙΝΑΣ'!E64</f>
        <v>0</v>
      </c>
      <c r="F64" s="4">
        <f>'[1]ΔΗΜΟΤΙΚΗ ΕΝΟΤΗΤΑ ΜΥΡΙΝΑΣ'!F64</f>
        <v>1</v>
      </c>
      <c r="G64" s="4">
        <f>'[1]ΔΗΜΟΤΙΚΗ ΕΝΟΤΗΤΑ ΜΥΡΙΝΑΣ'!G64</f>
        <v>1</v>
      </c>
      <c r="H64" s="4">
        <f>'[1]ΔΗΜΟΤΙΚΗ ΕΝΟΤΗΤΑ ΜΥΡΙΝΑΣ'!H64</f>
        <v>3</v>
      </c>
      <c r="I64" s="4">
        <f>'[1]ΔΗΜΟΤΙΚΗ ΕΝΟΤΗΤΑ ΜΥΡΙΝΑΣ'!I64</f>
        <v>4</v>
      </c>
      <c r="J64" s="4">
        <f>'[1]ΔΗΜΟΤΙΚΗ ΕΝΟΤΗΤΑ ΜΥΡΙΝΑΣ'!J64</f>
        <v>0</v>
      </c>
      <c r="K64" s="4">
        <f>'[1]ΔΗΜΟΤΙΚΗ ΕΝΟΤΗΤΑ ΜΥΡΙΝΑΣ'!K64</f>
        <v>1</v>
      </c>
      <c r="L64" s="4">
        <f>'[1]ΔΗΜΟΤΙΚΗ ΕΝΟΤΗΤΑ ΜΥΡΙΝΑΣ'!L64</f>
        <v>0</v>
      </c>
      <c r="M64" s="4">
        <f>'[1]ΔΗΜΟΤΙΚΗ ΕΝΟΤΗΤΑ ΜΥΡΙΝΑΣ'!M64</f>
        <v>0</v>
      </c>
      <c r="N64" s="4">
        <f>'[1]ΔΗΜΟΤΙΚΗ ΕΝΟΤΗΤΑ ΜΥΡΙΝΑΣ'!N64</f>
        <v>2</v>
      </c>
      <c r="O64" s="4">
        <f>'[1]ΔΗΜΟΤΙΚΗ ΕΝΟΤΗΤΑ ΜΥΡΙΝΑΣ'!O64</f>
        <v>0</v>
      </c>
      <c r="P64" s="4">
        <f>'[1]ΔΗΜΟΤΙΚΗ ΕΝΟΤΗΤΑ ΜΥΡΙΝΑΣ'!P64</f>
        <v>0</v>
      </c>
      <c r="Q64" s="4">
        <f>'[1]ΔΗΜΟΤΙΚΗ ΕΝΟΤΗΤΑ ΜΥΡΙΝΑΣ'!Q64</f>
        <v>0</v>
      </c>
      <c r="R64" s="4">
        <f>'[1]ΔΗΜΟΤΙΚΗ ΕΝΟΤΗΤΑ ΜΥΡΙΝΑΣ'!R64</f>
        <v>0</v>
      </c>
      <c r="S64" s="4">
        <f t="shared" si="0"/>
        <v>14</v>
      </c>
      <c r="T64" s="48"/>
      <c r="U64" s="59"/>
      <c r="V64" s="59"/>
      <c r="W64" s="59"/>
      <c r="X64" s="59">
        <v>6</v>
      </c>
      <c r="Y64" s="59"/>
      <c r="Z64" s="59"/>
      <c r="AA64" s="59"/>
      <c r="AB64" s="59"/>
      <c r="AC64" s="59"/>
      <c r="AD64" s="59">
        <v>6</v>
      </c>
      <c r="AE64" s="59"/>
      <c r="AF64" s="97"/>
      <c r="AG64" s="59"/>
      <c r="AH64" s="59"/>
      <c r="AI64" s="59"/>
      <c r="AJ64" s="59"/>
      <c r="AK64" s="4">
        <f t="shared" si="1"/>
        <v>12</v>
      </c>
      <c r="AL64" s="51"/>
      <c r="AM64" s="115"/>
      <c r="AN64" s="115"/>
      <c r="AO64" s="115">
        <v>1</v>
      </c>
      <c r="AP64" s="115"/>
      <c r="AQ64" s="115"/>
      <c r="AR64" s="121"/>
      <c r="AS64" s="121">
        <v>11</v>
      </c>
      <c r="AT64" s="121"/>
      <c r="AU64" s="121"/>
      <c r="AV64" s="121"/>
      <c r="AW64" s="130"/>
      <c r="AX64" s="4">
        <f t="shared" si="2"/>
        <v>12</v>
      </c>
      <c r="AY64" s="51"/>
      <c r="AZ64" s="4">
        <f>'[1]ΔΗΜΟΤΙΚΗ ΕΝΟΤΗΤΑ ΜΥΡΙΝΑΣ'!AZ64</f>
        <v>0</v>
      </c>
      <c r="BA64" s="4">
        <f>'[1]ΔΗΜΟΤΙΚΗ ΕΝΟΤΗΤΑ ΜΥΡΙΝΑΣ'!BA64</f>
        <v>0</v>
      </c>
      <c r="BB64" s="4">
        <f>'[1]ΔΗΜΟΤΙΚΗ ΕΝΟΤΗΤΑ ΜΥΡΙΝΑΣ'!BB64</f>
        <v>0</v>
      </c>
      <c r="BC64" s="4">
        <f>'[1]ΔΗΜΟΤΙΚΗ ΕΝΟΤΗΤΑ ΜΥΡΙΝΑΣ'!BC64</f>
        <v>0</v>
      </c>
      <c r="BD64" s="4">
        <f>'[1]ΔΗΜΟΤΙΚΗ ΕΝΟΤΗΤΑ ΜΥΡΙΝΑΣ'!BD64</f>
        <v>0</v>
      </c>
      <c r="BE64" s="4">
        <f>'[1]ΔΗΜΟΤΙΚΗ ΕΝΟΤΗΤΑ ΜΥΡΙΝΑΣ'!BE64</f>
        <v>0</v>
      </c>
      <c r="BF64" s="4">
        <f>'[1]ΔΗΜΟΤΙΚΗ ΕΝΟΤΗΤΑ ΜΥΡΙΝΑΣ'!BF64</f>
        <v>0</v>
      </c>
      <c r="BG64" s="4">
        <f>'[1]ΔΗΜΟΤΙΚΗ ΕΝΟΤΗΤΑ ΜΥΡΙΝΑΣ'!BG64</f>
        <v>0</v>
      </c>
      <c r="BH64" s="4">
        <f>'[1]ΔΗΜΟΤΙΚΗ ΕΝΟΤΗΤΑ ΜΥΡΙΝΑΣ'!BH64</f>
        <v>0</v>
      </c>
      <c r="BI64" s="4">
        <f>'[1]ΔΗΜΟΤΙΚΗ ΕΝΟΤΗΤΑ ΜΥΡΙΝΑΣ'!BI64</f>
        <v>0</v>
      </c>
      <c r="BJ64" s="4">
        <f>'[1]ΔΗΜΟΤΙΚΗ ΕΝΟΤΗΤΑ ΜΥΡΙΝΑΣ'!BJ64</f>
        <v>0</v>
      </c>
      <c r="BK64" s="4">
        <f>'[1]ΔΗΜΟΤΙΚΗ ΕΝΟΤΗΤΑ ΜΥΡΙΝΑΣ'!BK64</f>
        <v>0</v>
      </c>
      <c r="BL64" s="4">
        <f t="shared" si="3"/>
        <v>0</v>
      </c>
      <c r="BM64" s="4">
        <f t="shared" si="4"/>
        <v>38</v>
      </c>
      <c r="BN64" s="1"/>
      <c r="BO64" s="1"/>
      <c r="BP64" s="1"/>
      <c r="BQ64" s="1"/>
      <c r="BR64" s="1"/>
      <c r="BS64" s="1"/>
      <c r="BT64" s="1"/>
      <c r="BU64" s="1"/>
    </row>
    <row r="65" spans="1:73" ht="21" x14ac:dyDescent="0.35">
      <c r="A65" s="4" t="s">
        <v>35</v>
      </c>
      <c r="B65" s="4">
        <f>'[1]ΔΗΜΟΤΙΚΗ ΕΝΟΤΗΤΑ ΜΥΡΙΝΑΣ'!B65</f>
        <v>1</v>
      </c>
      <c r="C65" s="4">
        <f>'[1]ΔΗΜΟΤΙΚΗ ΕΝΟΤΗΤΑ ΜΥΡΙΝΑΣ'!C65</f>
        <v>1</v>
      </c>
      <c r="D65" s="4">
        <f>'[1]ΔΗΜΟΤΙΚΗ ΕΝΟΤΗΤΑ ΜΥΡΙΝΑΣ'!D65</f>
        <v>1</v>
      </c>
      <c r="E65" s="4">
        <f>'[1]ΔΗΜΟΤΙΚΗ ΕΝΟΤΗΤΑ ΜΥΡΙΝΑΣ'!E65</f>
        <v>0</v>
      </c>
      <c r="F65" s="4">
        <f>'[1]ΔΗΜΟΤΙΚΗ ΕΝΟΤΗΤΑ ΜΥΡΙΝΑΣ'!F65</f>
        <v>0</v>
      </c>
      <c r="G65" s="4">
        <f>'[1]ΔΗΜΟΤΙΚΗ ΕΝΟΤΗΤΑ ΜΥΡΙΝΑΣ'!G65</f>
        <v>1</v>
      </c>
      <c r="H65" s="4">
        <f>'[1]ΔΗΜΟΤΙΚΗ ΕΝΟΤΗΤΑ ΜΥΡΙΝΑΣ'!H65</f>
        <v>1</v>
      </c>
      <c r="I65" s="4">
        <f>'[1]ΔΗΜΟΤΙΚΗ ΕΝΟΤΗΤΑ ΜΥΡΙΝΑΣ'!I65</f>
        <v>0</v>
      </c>
      <c r="J65" s="4">
        <f>'[1]ΔΗΜΟΤΙΚΗ ΕΝΟΤΗΤΑ ΜΥΡΙΝΑΣ'!J65</f>
        <v>2</v>
      </c>
      <c r="K65" s="4">
        <f>'[1]ΔΗΜΟΤΙΚΗ ΕΝΟΤΗΤΑ ΜΥΡΙΝΑΣ'!K65</f>
        <v>0</v>
      </c>
      <c r="L65" s="4">
        <f>'[1]ΔΗΜΟΤΙΚΗ ΕΝΟΤΗΤΑ ΜΥΡΙΝΑΣ'!L65</f>
        <v>13</v>
      </c>
      <c r="M65" s="4">
        <f>'[1]ΔΗΜΟΤΙΚΗ ΕΝΟΤΗΤΑ ΜΥΡΙΝΑΣ'!M65</f>
        <v>24</v>
      </c>
      <c r="N65" s="4">
        <f>'[1]ΔΗΜΟΤΙΚΗ ΕΝΟΤΗΤΑ ΜΥΡΙΝΑΣ'!N65</f>
        <v>0</v>
      </c>
      <c r="O65" s="4">
        <f>'[1]ΔΗΜΟΤΙΚΗ ΕΝΟΤΗΤΑ ΜΥΡΙΝΑΣ'!O65</f>
        <v>1</v>
      </c>
      <c r="P65" s="4">
        <f>'[1]ΔΗΜΟΤΙΚΗ ΕΝΟΤΗΤΑ ΜΥΡΙΝΑΣ'!P65</f>
        <v>0</v>
      </c>
      <c r="Q65" s="4">
        <f>'[1]ΔΗΜΟΤΙΚΗ ΕΝΟΤΗΤΑ ΜΥΡΙΝΑΣ'!Q65</f>
        <v>0</v>
      </c>
      <c r="R65" s="4">
        <f>'[1]ΔΗΜΟΤΙΚΗ ΕΝΟΤΗΤΑ ΜΥΡΙΝΑΣ'!R65</f>
        <v>0</v>
      </c>
      <c r="S65" s="4">
        <f t="shared" si="0"/>
        <v>45</v>
      </c>
      <c r="T65" s="4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97"/>
      <c r="AG65" s="59"/>
      <c r="AH65" s="59"/>
      <c r="AI65" s="59"/>
      <c r="AJ65" s="59"/>
      <c r="AK65" s="4">
        <f t="shared" si="1"/>
        <v>0</v>
      </c>
      <c r="AL65" s="51"/>
      <c r="AM65" s="115"/>
      <c r="AN65" s="115"/>
      <c r="AO65" s="115">
        <v>1</v>
      </c>
      <c r="AP65" s="115"/>
      <c r="AQ65" s="115">
        <v>1</v>
      </c>
      <c r="AR65" s="121"/>
      <c r="AS65" s="121"/>
      <c r="AT65" s="121"/>
      <c r="AU65" s="121"/>
      <c r="AV65" s="121"/>
      <c r="AW65" s="130"/>
      <c r="AX65" s="4">
        <f t="shared" si="2"/>
        <v>2</v>
      </c>
      <c r="AY65" s="51"/>
      <c r="AZ65" s="4">
        <f>'[1]ΔΗΜΟΤΙΚΗ ΕΝΟΤΗΤΑ ΜΥΡΙΝΑΣ'!AZ65</f>
        <v>0</v>
      </c>
      <c r="BA65" s="4">
        <f>'[1]ΔΗΜΟΤΙΚΗ ΕΝΟΤΗΤΑ ΜΥΡΙΝΑΣ'!BA65</f>
        <v>0</v>
      </c>
      <c r="BB65" s="4">
        <f>'[1]ΔΗΜΟΤΙΚΗ ΕΝΟΤΗΤΑ ΜΥΡΙΝΑΣ'!BB65</f>
        <v>1</v>
      </c>
      <c r="BC65" s="4">
        <f>'[1]ΔΗΜΟΤΙΚΗ ΕΝΟΤΗΤΑ ΜΥΡΙΝΑΣ'!BC65</f>
        <v>0</v>
      </c>
      <c r="BD65" s="4">
        <f>'[1]ΔΗΜΟΤΙΚΗ ΕΝΟΤΗΤΑ ΜΥΡΙΝΑΣ'!BD65</f>
        <v>0</v>
      </c>
      <c r="BE65" s="4">
        <f>'[1]ΔΗΜΟΤΙΚΗ ΕΝΟΤΗΤΑ ΜΥΡΙΝΑΣ'!BE65</f>
        <v>0</v>
      </c>
      <c r="BF65" s="4">
        <f>'[1]ΔΗΜΟΤΙΚΗ ΕΝΟΤΗΤΑ ΜΥΡΙΝΑΣ'!BF65</f>
        <v>0</v>
      </c>
      <c r="BG65" s="4">
        <f>'[1]ΔΗΜΟΤΙΚΗ ΕΝΟΤΗΤΑ ΜΥΡΙΝΑΣ'!BG65</f>
        <v>0</v>
      </c>
      <c r="BH65" s="4">
        <f>'[1]ΔΗΜΟΤΙΚΗ ΕΝΟΤΗΤΑ ΜΥΡΙΝΑΣ'!BH65</f>
        <v>1</v>
      </c>
      <c r="BI65" s="4">
        <f>'[1]ΔΗΜΟΤΙΚΗ ΕΝΟΤΗΤΑ ΜΥΡΙΝΑΣ'!BI65</f>
        <v>0</v>
      </c>
      <c r="BJ65" s="4">
        <f>'[1]ΔΗΜΟΤΙΚΗ ΕΝΟΤΗΤΑ ΜΥΡΙΝΑΣ'!BJ65</f>
        <v>0</v>
      </c>
      <c r="BK65" s="4">
        <f>'[1]ΔΗΜΟΤΙΚΗ ΕΝΟΤΗΤΑ ΜΥΡΙΝΑΣ'!BK65</f>
        <v>0</v>
      </c>
      <c r="BL65" s="4">
        <f t="shared" si="3"/>
        <v>2</v>
      </c>
      <c r="BM65" s="4">
        <f t="shared" si="4"/>
        <v>49</v>
      </c>
      <c r="BN65" s="1"/>
      <c r="BO65" s="1"/>
      <c r="BP65" s="1"/>
      <c r="BQ65" s="1"/>
      <c r="BR65" s="1"/>
      <c r="BS65" s="1"/>
      <c r="BT65" s="1"/>
      <c r="BU65" s="1"/>
    </row>
    <row r="66" spans="1:73" ht="21" x14ac:dyDescent="0.35">
      <c r="A66" s="4" t="s">
        <v>36</v>
      </c>
      <c r="B66" s="4">
        <f>'[1]ΔΗΜΟΤΙΚΗ ΕΝΟΤΗΤΑ ΜΥΡΙΝΑΣ'!B66</f>
        <v>2</v>
      </c>
      <c r="C66" s="4">
        <f>'[1]ΔΗΜΟΤΙΚΗ ΕΝΟΤΗΤΑ ΜΥΡΙΝΑΣ'!C66</f>
        <v>6</v>
      </c>
      <c r="D66" s="4">
        <f>'[1]ΔΗΜΟΤΙΚΗ ΕΝΟΤΗΤΑ ΜΥΡΙΝΑΣ'!D66</f>
        <v>9</v>
      </c>
      <c r="E66" s="4">
        <f>'[1]ΔΗΜΟΤΙΚΗ ΕΝΟΤΗΤΑ ΜΥΡΙΝΑΣ'!E66</f>
        <v>9</v>
      </c>
      <c r="F66" s="4">
        <f>'[1]ΔΗΜΟΤΙΚΗ ΕΝΟΤΗΤΑ ΜΥΡΙΝΑΣ'!F66</f>
        <v>7</v>
      </c>
      <c r="G66" s="4">
        <f>'[1]ΔΗΜΟΤΙΚΗ ΕΝΟΤΗΤΑ ΜΥΡΙΝΑΣ'!G66</f>
        <v>1</v>
      </c>
      <c r="H66" s="4">
        <f>'[1]ΔΗΜΟΤΙΚΗ ΕΝΟΤΗΤΑ ΜΥΡΙΝΑΣ'!H66</f>
        <v>1</v>
      </c>
      <c r="I66" s="4">
        <f>'[1]ΔΗΜΟΤΙΚΗ ΕΝΟΤΗΤΑ ΜΥΡΙΝΑΣ'!I66</f>
        <v>2</v>
      </c>
      <c r="J66" s="4">
        <f>'[1]ΔΗΜΟΤΙΚΗ ΕΝΟΤΗΤΑ ΜΥΡΙΝΑΣ'!J66</f>
        <v>5</v>
      </c>
      <c r="K66" s="4">
        <f>'[1]ΔΗΜΟΤΙΚΗ ΕΝΟΤΗΤΑ ΜΥΡΙΝΑΣ'!K66</f>
        <v>7</v>
      </c>
      <c r="L66" s="4">
        <f>'[1]ΔΗΜΟΤΙΚΗ ΕΝΟΤΗΤΑ ΜΥΡΙΝΑΣ'!L66</f>
        <v>2</v>
      </c>
      <c r="M66" s="4">
        <f>'[1]ΔΗΜΟΤΙΚΗ ΕΝΟΤΗΤΑ ΜΥΡΙΝΑΣ'!M66</f>
        <v>0</v>
      </c>
      <c r="N66" s="4">
        <f>'[1]ΔΗΜΟΤΙΚΗ ΕΝΟΤΗΤΑ ΜΥΡΙΝΑΣ'!N66</f>
        <v>2</v>
      </c>
      <c r="O66" s="4">
        <f>'[1]ΔΗΜΟΤΙΚΗ ΕΝΟΤΗΤΑ ΜΥΡΙΝΑΣ'!O66</f>
        <v>2</v>
      </c>
      <c r="P66" s="4">
        <f>'[1]ΔΗΜΟΤΙΚΗ ΕΝΟΤΗΤΑ ΜΥΡΙΝΑΣ'!P66</f>
        <v>12</v>
      </c>
      <c r="Q66" s="4">
        <f>'[1]ΔΗΜΟΤΙΚΗ ΕΝΟΤΗΤΑ ΜΥΡΙΝΑΣ'!Q66</f>
        <v>1</v>
      </c>
      <c r="R66" s="4">
        <f>'[1]ΔΗΜΟΤΙΚΗ ΕΝΟΤΗΤΑ ΜΥΡΙΝΑΣ'!R66</f>
        <v>1</v>
      </c>
      <c r="S66" s="4">
        <f t="shared" si="0"/>
        <v>69</v>
      </c>
      <c r="T66" s="4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>
        <v>1</v>
      </c>
      <c r="AF66" s="97"/>
      <c r="AG66" s="59"/>
      <c r="AH66" s="59">
        <v>1</v>
      </c>
      <c r="AI66" s="59"/>
      <c r="AJ66" s="59"/>
      <c r="AK66" s="4">
        <f t="shared" si="1"/>
        <v>2</v>
      </c>
      <c r="AL66" s="51"/>
      <c r="AM66" s="115"/>
      <c r="AN66" s="115"/>
      <c r="AO66" s="115">
        <v>14</v>
      </c>
      <c r="AP66" s="115">
        <v>7</v>
      </c>
      <c r="AQ66" s="115">
        <v>5</v>
      </c>
      <c r="AR66" s="121"/>
      <c r="AS66" s="121">
        <v>4</v>
      </c>
      <c r="AT66" s="121"/>
      <c r="AU66" s="121"/>
      <c r="AV66" s="121">
        <v>1</v>
      </c>
      <c r="AW66" s="130">
        <v>3</v>
      </c>
      <c r="AX66" s="4">
        <f t="shared" si="2"/>
        <v>34</v>
      </c>
      <c r="AY66" s="51"/>
      <c r="AZ66" s="4">
        <f>'[1]ΔΗΜΟΤΙΚΗ ΕΝΟΤΗΤΑ ΜΥΡΙΝΑΣ'!AZ66</f>
        <v>0</v>
      </c>
      <c r="BA66" s="4">
        <f>'[1]ΔΗΜΟΤΙΚΗ ΕΝΟΤΗΤΑ ΜΥΡΙΝΑΣ'!BA66</f>
        <v>1</v>
      </c>
      <c r="BB66" s="4">
        <f>'[1]ΔΗΜΟΤΙΚΗ ΕΝΟΤΗΤΑ ΜΥΡΙΝΑΣ'!BB66</f>
        <v>0</v>
      </c>
      <c r="BC66" s="4">
        <f>'[1]ΔΗΜΟΤΙΚΗ ΕΝΟΤΗΤΑ ΜΥΡΙΝΑΣ'!BC66</f>
        <v>0</v>
      </c>
      <c r="BD66" s="4">
        <f>'[1]ΔΗΜΟΤΙΚΗ ΕΝΟΤΗΤΑ ΜΥΡΙΝΑΣ'!BD66</f>
        <v>0</v>
      </c>
      <c r="BE66" s="4">
        <f>'[1]ΔΗΜΟΤΙΚΗ ΕΝΟΤΗΤΑ ΜΥΡΙΝΑΣ'!BE66</f>
        <v>0</v>
      </c>
      <c r="BF66" s="4">
        <f>'[1]ΔΗΜΟΤΙΚΗ ΕΝΟΤΗΤΑ ΜΥΡΙΝΑΣ'!BF66</f>
        <v>0</v>
      </c>
      <c r="BG66" s="4">
        <f>'[1]ΔΗΜΟΤΙΚΗ ΕΝΟΤΗΤΑ ΜΥΡΙΝΑΣ'!BG66</f>
        <v>0</v>
      </c>
      <c r="BH66" s="4">
        <f>'[1]ΔΗΜΟΤΙΚΗ ΕΝΟΤΗΤΑ ΜΥΡΙΝΑΣ'!BH66</f>
        <v>0</v>
      </c>
      <c r="BI66" s="4">
        <f>'[1]ΔΗΜΟΤΙΚΗ ΕΝΟΤΗΤΑ ΜΥΡΙΝΑΣ'!BI66</f>
        <v>0</v>
      </c>
      <c r="BJ66" s="4">
        <f>'[1]ΔΗΜΟΤΙΚΗ ΕΝΟΤΗΤΑ ΜΥΡΙΝΑΣ'!BJ66</f>
        <v>0</v>
      </c>
      <c r="BK66" s="4">
        <f>'[1]ΔΗΜΟΤΙΚΗ ΕΝΟΤΗΤΑ ΜΥΡΙΝΑΣ'!BK66</f>
        <v>1</v>
      </c>
      <c r="BL66" s="4">
        <f t="shared" si="3"/>
        <v>2</v>
      </c>
      <c r="BM66" s="4">
        <f t="shared" si="4"/>
        <v>107</v>
      </c>
      <c r="BN66" s="1"/>
      <c r="BO66" s="1"/>
      <c r="BP66" s="1"/>
      <c r="BQ66" s="1"/>
      <c r="BR66" s="1"/>
      <c r="BS66" s="1"/>
      <c r="BT66" s="1"/>
      <c r="BU66" s="1"/>
    </row>
    <row r="67" spans="1:73" ht="21" x14ac:dyDescent="0.35">
      <c r="A67" s="4" t="s">
        <v>37</v>
      </c>
      <c r="B67" s="4">
        <f>'[1]ΔΗΜΟΤΙΚΗ ΕΝΟΤΗΤΑ ΜΥΡΙΝΑΣ'!B67</f>
        <v>12</v>
      </c>
      <c r="C67" s="4">
        <f>'[1]ΔΗΜΟΤΙΚΗ ΕΝΟΤΗΤΑ ΜΥΡΙΝΑΣ'!C67</f>
        <v>2</v>
      </c>
      <c r="D67" s="4">
        <f>'[1]ΔΗΜΟΤΙΚΗ ΕΝΟΤΗΤΑ ΜΥΡΙΝΑΣ'!D67</f>
        <v>5</v>
      </c>
      <c r="E67" s="4">
        <f>'[1]ΔΗΜΟΤΙΚΗ ΕΝΟΤΗΤΑ ΜΥΡΙΝΑΣ'!E67</f>
        <v>9</v>
      </c>
      <c r="F67" s="4">
        <f>'[1]ΔΗΜΟΤΙΚΗ ΕΝΟΤΗΤΑ ΜΥΡΙΝΑΣ'!F67</f>
        <v>11</v>
      </c>
      <c r="G67" s="4">
        <f>'[1]ΔΗΜΟΤΙΚΗ ΕΝΟΤΗΤΑ ΜΥΡΙΝΑΣ'!G67</f>
        <v>2</v>
      </c>
      <c r="H67" s="4">
        <f>'[1]ΔΗΜΟΤΙΚΗ ΕΝΟΤΗΤΑ ΜΥΡΙΝΑΣ'!H67</f>
        <v>9</v>
      </c>
      <c r="I67" s="4">
        <f>'[1]ΔΗΜΟΤΙΚΗ ΕΝΟΤΗΤΑ ΜΥΡΙΝΑΣ'!I67</f>
        <v>10</v>
      </c>
      <c r="J67" s="4">
        <f>'[1]ΔΗΜΟΤΙΚΗ ΕΝΟΤΗΤΑ ΜΥΡΙΝΑΣ'!J67</f>
        <v>10</v>
      </c>
      <c r="K67" s="4">
        <f>'[1]ΔΗΜΟΤΙΚΗ ΕΝΟΤΗΤΑ ΜΥΡΙΝΑΣ'!K67</f>
        <v>4</v>
      </c>
      <c r="L67" s="4">
        <f>'[1]ΔΗΜΟΤΙΚΗ ΕΝΟΤΗΤΑ ΜΥΡΙΝΑΣ'!L67</f>
        <v>3</v>
      </c>
      <c r="M67" s="4">
        <f>'[1]ΔΗΜΟΤΙΚΗ ΕΝΟΤΗΤΑ ΜΥΡΙΝΑΣ'!M67</f>
        <v>8</v>
      </c>
      <c r="N67" s="4">
        <f>'[1]ΔΗΜΟΤΙΚΗ ΕΝΟΤΗΤΑ ΜΥΡΙΝΑΣ'!N67</f>
        <v>1</v>
      </c>
      <c r="O67" s="4">
        <f>'[1]ΔΗΜΟΤΙΚΗ ΕΝΟΤΗΤΑ ΜΥΡΙΝΑΣ'!O67</f>
        <v>0</v>
      </c>
      <c r="P67" s="4">
        <f>'[1]ΔΗΜΟΤΙΚΗ ΕΝΟΤΗΤΑ ΜΥΡΙΝΑΣ'!P67</f>
        <v>51</v>
      </c>
      <c r="Q67" s="4">
        <f>'[1]ΔΗΜΟΤΙΚΗ ΕΝΟΤΗΤΑ ΜΥΡΙΝΑΣ'!Q67</f>
        <v>0</v>
      </c>
      <c r="R67" s="4">
        <f>'[1]ΔΗΜΟΤΙΚΗ ΕΝΟΤΗΤΑ ΜΥΡΙΝΑΣ'!R67</f>
        <v>7</v>
      </c>
      <c r="S67" s="4">
        <f t="shared" si="0"/>
        <v>144</v>
      </c>
      <c r="T67" s="48"/>
      <c r="U67" s="59"/>
      <c r="V67" s="59"/>
      <c r="W67" s="59">
        <v>2</v>
      </c>
      <c r="X67" s="59"/>
      <c r="Y67" s="59"/>
      <c r="Z67" s="59"/>
      <c r="AA67" s="59">
        <v>1</v>
      </c>
      <c r="AB67" s="59"/>
      <c r="AC67" s="59"/>
      <c r="AD67" s="59"/>
      <c r="AE67" s="59">
        <v>4</v>
      </c>
      <c r="AF67" s="97"/>
      <c r="AG67" s="59"/>
      <c r="AH67" s="59"/>
      <c r="AI67" s="59"/>
      <c r="AJ67" s="59"/>
      <c r="AK67" s="4">
        <f t="shared" si="1"/>
        <v>7</v>
      </c>
      <c r="AL67" s="51"/>
      <c r="AM67" s="115"/>
      <c r="AN67" s="115">
        <v>1</v>
      </c>
      <c r="AO67" s="115"/>
      <c r="AP67" s="115"/>
      <c r="AQ67" s="115"/>
      <c r="AR67" s="121">
        <v>1</v>
      </c>
      <c r="AS67" s="121">
        <v>1</v>
      </c>
      <c r="AT67" s="121"/>
      <c r="AU67" s="121">
        <v>1</v>
      </c>
      <c r="AV67" s="121"/>
      <c r="AW67" s="130"/>
      <c r="AX67" s="4">
        <f t="shared" si="2"/>
        <v>4</v>
      </c>
      <c r="AY67" s="51"/>
      <c r="AZ67" s="4">
        <f>'[1]ΔΗΜΟΤΙΚΗ ΕΝΟΤΗΤΑ ΜΥΡΙΝΑΣ'!AZ67</f>
        <v>3</v>
      </c>
      <c r="BA67" s="4">
        <f>'[1]ΔΗΜΟΤΙΚΗ ΕΝΟΤΗΤΑ ΜΥΡΙΝΑΣ'!BA67</f>
        <v>5</v>
      </c>
      <c r="BB67" s="4">
        <f>'[1]ΔΗΜΟΤΙΚΗ ΕΝΟΤΗΤΑ ΜΥΡΙΝΑΣ'!BB67</f>
        <v>1</v>
      </c>
      <c r="BC67" s="4">
        <f>'[1]ΔΗΜΟΤΙΚΗ ΕΝΟΤΗΤΑ ΜΥΡΙΝΑΣ'!BC67</f>
        <v>0</v>
      </c>
      <c r="BD67" s="4">
        <f>'[1]ΔΗΜΟΤΙΚΗ ΕΝΟΤΗΤΑ ΜΥΡΙΝΑΣ'!BD67</f>
        <v>0</v>
      </c>
      <c r="BE67" s="4">
        <f>'[1]ΔΗΜΟΤΙΚΗ ΕΝΟΤΗΤΑ ΜΥΡΙΝΑΣ'!BE67</f>
        <v>1</v>
      </c>
      <c r="BF67" s="4">
        <f>'[1]ΔΗΜΟΤΙΚΗ ΕΝΟΤΗΤΑ ΜΥΡΙΝΑΣ'!BF67</f>
        <v>0</v>
      </c>
      <c r="BG67" s="4">
        <f>'[1]ΔΗΜΟΤΙΚΗ ΕΝΟΤΗΤΑ ΜΥΡΙΝΑΣ'!BG67</f>
        <v>0</v>
      </c>
      <c r="BH67" s="4">
        <f>'[1]ΔΗΜΟΤΙΚΗ ΕΝΟΤΗΤΑ ΜΥΡΙΝΑΣ'!BH67</f>
        <v>2</v>
      </c>
      <c r="BI67" s="4">
        <f>'[1]ΔΗΜΟΤΙΚΗ ΕΝΟΤΗΤΑ ΜΥΡΙΝΑΣ'!BI67</f>
        <v>0</v>
      </c>
      <c r="BJ67" s="4">
        <f>'[1]ΔΗΜΟΤΙΚΗ ΕΝΟΤΗΤΑ ΜΥΡΙΝΑΣ'!BJ67</f>
        <v>0</v>
      </c>
      <c r="BK67" s="4">
        <f>'[1]ΔΗΜΟΤΙΚΗ ΕΝΟΤΗΤΑ ΜΥΡΙΝΑΣ'!BK67</f>
        <v>1</v>
      </c>
      <c r="BL67" s="4">
        <f t="shared" si="3"/>
        <v>13</v>
      </c>
      <c r="BM67" s="4">
        <f t="shared" si="4"/>
        <v>168</v>
      </c>
      <c r="BN67" s="1"/>
      <c r="BO67" s="1"/>
      <c r="BP67" s="1"/>
      <c r="BQ67" s="1"/>
      <c r="BR67" s="1"/>
      <c r="BS67" s="1"/>
      <c r="BT67" s="1"/>
      <c r="BU67" s="1"/>
    </row>
    <row r="68" spans="1:73" ht="21" x14ac:dyDescent="0.35">
      <c r="A68" s="12"/>
      <c r="B68" s="12">
        <f>SUM(B49:B67)</f>
        <v>105</v>
      </c>
      <c r="C68" s="12">
        <f t="shared" ref="C68:U68" si="126">SUM(C49:C67)</f>
        <v>92</v>
      </c>
      <c r="D68" s="12">
        <f t="shared" si="126"/>
        <v>95</v>
      </c>
      <c r="E68" s="12">
        <f t="shared" si="126"/>
        <v>99</v>
      </c>
      <c r="F68" s="12">
        <f t="shared" si="126"/>
        <v>144</v>
      </c>
      <c r="G68" s="12">
        <f t="shared" si="126"/>
        <v>76</v>
      </c>
      <c r="H68" s="12">
        <f t="shared" si="126"/>
        <v>122</v>
      </c>
      <c r="I68" s="12">
        <f t="shared" si="126"/>
        <v>126</v>
      </c>
      <c r="J68" s="12">
        <f t="shared" si="126"/>
        <v>107</v>
      </c>
      <c r="K68" s="12">
        <f t="shared" si="126"/>
        <v>100</v>
      </c>
      <c r="L68" s="12">
        <f t="shared" si="126"/>
        <v>85</v>
      </c>
      <c r="M68" s="12">
        <f t="shared" si="126"/>
        <v>104</v>
      </c>
      <c r="N68" s="12">
        <f t="shared" si="126"/>
        <v>20</v>
      </c>
      <c r="O68" s="12">
        <f t="shared" si="126"/>
        <v>29</v>
      </c>
      <c r="P68" s="12">
        <f t="shared" si="126"/>
        <v>133</v>
      </c>
      <c r="Q68" s="12">
        <f t="shared" si="126"/>
        <v>68</v>
      </c>
      <c r="R68" s="12">
        <f t="shared" si="126"/>
        <v>86</v>
      </c>
      <c r="S68" s="4">
        <f t="shared" si="0"/>
        <v>1591</v>
      </c>
      <c r="T68" s="48"/>
      <c r="U68" s="59">
        <f t="shared" si="126"/>
        <v>14</v>
      </c>
      <c r="V68" s="59">
        <f t="shared" ref="V68" si="127">SUM(V49:V67)</f>
        <v>17</v>
      </c>
      <c r="W68" s="59">
        <f t="shared" ref="W68" si="128">SUM(W49:W67)</f>
        <v>12</v>
      </c>
      <c r="X68" s="59">
        <f t="shared" ref="X68" si="129">SUM(X49:X67)</f>
        <v>42</v>
      </c>
      <c r="Y68" s="59">
        <f t="shared" ref="Y68" si="130">SUM(Y49:Y67)</f>
        <v>31</v>
      </c>
      <c r="Z68" s="59">
        <f t="shared" ref="Z68" si="131">SUM(Z49:Z67)</f>
        <v>24</v>
      </c>
      <c r="AA68" s="59">
        <f t="shared" ref="AA68" si="132">SUM(AA49:AA67)</f>
        <v>15</v>
      </c>
      <c r="AB68" s="59">
        <f t="shared" ref="AB68" si="133">SUM(AB49:AB67)</f>
        <v>16</v>
      </c>
      <c r="AC68" s="59">
        <f t="shared" ref="AC68" si="134">SUM(AC49:AC67)</f>
        <v>13</v>
      </c>
      <c r="AD68" s="59">
        <f t="shared" ref="AD68" si="135">SUM(AD49:AD67)</f>
        <v>37</v>
      </c>
      <c r="AE68" s="59">
        <f t="shared" ref="AE68" si="136">SUM(AE49:AE67)</f>
        <v>20</v>
      </c>
      <c r="AF68" s="97">
        <f t="shared" ref="AF68" si="137">SUM(AF49:AF67)</f>
        <v>0</v>
      </c>
      <c r="AG68" s="59">
        <f t="shared" ref="AG68" si="138">SUM(AG49:AG67)</f>
        <v>3</v>
      </c>
      <c r="AH68" s="59">
        <f t="shared" ref="AH68" si="139">SUM(AH49:AH67)</f>
        <v>4</v>
      </c>
      <c r="AI68" s="59">
        <f t="shared" ref="AI68" si="140">SUM(AI49:AI67)</f>
        <v>10</v>
      </c>
      <c r="AJ68" s="59">
        <f t="shared" ref="AJ68" si="141">SUM(AJ49:AJ67)</f>
        <v>1</v>
      </c>
      <c r="AK68" s="4">
        <f t="shared" si="1"/>
        <v>259</v>
      </c>
      <c r="AL68" s="51"/>
      <c r="AM68" s="115">
        <f t="shared" ref="AM68" si="142">SUM(AM49:AM67)</f>
        <v>3</v>
      </c>
      <c r="AN68" s="115">
        <f t="shared" ref="AN68" si="143">SUM(AN49:AN67)</f>
        <v>14</v>
      </c>
      <c r="AO68" s="115">
        <f t="shared" ref="AO68" si="144">SUM(AO49:AO67)</f>
        <v>25</v>
      </c>
      <c r="AP68" s="115">
        <f t="shared" ref="AP68" si="145">SUM(AP49:AP67)</f>
        <v>20</v>
      </c>
      <c r="AQ68" s="115">
        <f t="shared" ref="AQ68" si="146">SUM(AQ49:AQ67)</f>
        <v>21</v>
      </c>
      <c r="AR68" s="121">
        <f t="shared" ref="AR68" si="147">SUM(AR49:AR67)</f>
        <v>36</v>
      </c>
      <c r="AS68" s="121">
        <f t="shared" ref="AS68" si="148">SUM(AS49:AS67)</f>
        <v>65</v>
      </c>
      <c r="AT68" s="121">
        <f t="shared" ref="AT68" si="149">SUM(AT49:AT67)</f>
        <v>5</v>
      </c>
      <c r="AU68" s="121">
        <f t="shared" ref="AU68" si="150">SUM(AU49:AU67)</f>
        <v>26</v>
      </c>
      <c r="AV68" s="121">
        <f t="shared" ref="AV68" si="151">SUM(AV49:AV67)</f>
        <v>14</v>
      </c>
      <c r="AW68" s="130">
        <f t="shared" ref="AW68" si="152">SUM(AW49:AW67)</f>
        <v>15</v>
      </c>
      <c r="AX68" s="4">
        <f t="shared" si="2"/>
        <v>244</v>
      </c>
      <c r="AY68" s="51"/>
      <c r="AZ68" s="12">
        <f t="shared" ref="AZ68" si="153">SUM(AZ49:AZ67)</f>
        <v>21</v>
      </c>
      <c r="BA68" s="12">
        <f t="shared" ref="BA68" si="154">SUM(BA49:BA67)</f>
        <v>24</v>
      </c>
      <c r="BB68" s="12">
        <f t="shared" ref="BB68" si="155">SUM(BB49:BB67)</f>
        <v>28</v>
      </c>
      <c r="BC68" s="12">
        <f t="shared" ref="BC68" si="156">SUM(BC49:BC67)</f>
        <v>13</v>
      </c>
      <c r="BD68" s="12">
        <f t="shared" ref="BD68" si="157">SUM(BD49:BD67)</f>
        <v>16</v>
      </c>
      <c r="BE68" s="12">
        <f t="shared" ref="BE68" si="158">SUM(BE49:BE67)</f>
        <v>17</v>
      </c>
      <c r="BF68" s="12">
        <f t="shared" ref="BF68" si="159">SUM(BF49:BF67)</f>
        <v>0</v>
      </c>
      <c r="BG68" s="12">
        <f t="shared" ref="BG68" si="160">SUM(BG49:BG67)</f>
        <v>7</v>
      </c>
      <c r="BH68" s="12">
        <f t="shared" ref="BH68" si="161">SUM(BH49:BH67)</f>
        <v>20</v>
      </c>
      <c r="BI68" s="12">
        <f t="shared" ref="BI68" si="162">SUM(BI49:BI67)</f>
        <v>2</v>
      </c>
      <c r="BJ68" s="12">
        <f t="shared" ref="BJ68" si="163">SUM(BJ49:BJ67)</f>
        <v>5</v>
      </c>
      <c r="BK68" s="12">
        <f t="shared" ref="BK68" si="164">SUM(BK49:BK67)</f>
        <v>17</v>
      </c>
      <c r="BL68" s="4">
        <f t="shared" si="3"/>
        <v>170</v>
      </c>
      <c r="BM68" s="4">
        <f t="shared" si="4"/>
        <v>2264</v>
      </c>
      <c r="BN68" s="1"/>
      <c r="BO68" s="1"/>
      <c r="BP68" s="1"/>
      <c r="BQ68" s="1"/>
      <c r="BR68" s="1"/>
      <c r="BS68" s="1"/>
      <c r="BT68" s="1"/>
      <c r="BU68" s="1"/>
    </row>
    <row r="69" spans="1:73" ht="21" x14ac:dyDescent="0.35">
      <c r="A69" s="4" t="s">
        <v>72</v>
      </c>
      <c r="B69" s="4">
        <f>'[1]ΔΗΜΟΤΙΚΗ ΕΝΟΤΗΤΑ ΜΥΡΙΝΑΣ'!B69</f>
        <v>1</v>
      </c>
      <c r="C69" s="4">
        <f>'[1]ΔΗΜΟΤΙΚΗ ΕΝΟΤΗΤΑ ΜΥΡΙΝΑΣ'!C69</f>
        <v>0</v>
      </c>
      <c r="D69" s="4">
        <f>'[1]ΔΗΜΟΤΙΚΗ ΕΝΟΤΗΤΑ ΜΥΡΙΝΑΣ'!D69</f>
        <v>1</v>
      </c>
      <c r="E69" s="4">
        <f>'[1]ΔΗΜΟΤΙΚΗ ΕΝΟΤΗΤΑ ΜΥΡΙΝΑΣ'!E69</f>
        <v>0</v>
      </c>
      <c r="F69" s="4">
        <f>'[1]ΔΗΜΟΤΙΚΗ ΕΝΟΤΗΤΑ ΜΥΡΙΝΑΣ'!F69</f>
        <v>2</v>
      </c>
      <c r="G69" s="4">
        <f>'[1]ΔΗΜΟΤΙΚΗ ΕΝΟΤΗΤΑ ΜΥΡΙΝΑΣ'!G69</f>
        <v>1</v>
      </c>
      <c r="H69" s="4">
        <f>'[1]ΔΗΜΟΤΙΚΗ ΕΝΟΤΗΤΑ ΜΥΡΙΝΑΣ'!H69</f>
        <v>0</v>
      </c>
      <c r="I69" s="4">
        <f>'[1]ΔΗΜΟΤΙΚΗ ΕΝΟΤΗΤΑ ΜΥΡΙΝΑΣ'!I69</f>
        <v>0</v>
      </c>
      <c r="J69" s="20">
        <f>'[1]ΔΗΜΟΤΙΚΗ ΕΝΟΤΗΤΑ ΜΥΡΙΝΑΣ'!J69</f>
        <v>0</v>
      </c>
      <c r="K69" s="20">
        <f>'[1]ΔΗΜΟΤΙΚΗ ΕΝΟΤΗΤΑ ΜΥΡΙΝΑΣ'!K69</f>
        <v>1</v>
      </c>
      <c r="L69" s="20">
        <f>'[1]ΔΗΜΟΤΙΚΗ ΕΝΟΤΗΤΑ ΜΥΡΙΝΑΣ'!L69</f>
        <v>0</v>
      </c>
      <c r="M69" s="20">
        <f>'[1]ΔΗΜΟΤΙΚΗ ΕΝΟΤΗΤΑ ΜΥΡΙΝΑΣ'!M69</f>
        <v>0</v>
      </c>
      <c r="N69" s="20">
        <f>'[1]ΔΗΜΟΤΙΚΗ ΕΝΟΤΗΤΑ ΜΥΡΙΝΑΣ'!N69</f>
        <v>1</v>
      </c>
      <c r="O69" s="20">
        <f>'[1]ΔΗΜΟΤΙΚΗ ΕΝΟΤΗΤΑ ΜΥΡΙΝΑΣ'!O69</f>
        <v>0</v>
      </c>
      <c r="P69" s="20">
        <f>'[1]ΔΗΜΟΤΙΚΗ ΕΝΟΤΗΤΑ ΜΥΡΙΝΑΣ'!P69</f>
        <v>3</v>
      </c>
      <c r="Q69" s="20">
        <f>'[1]ΔΗΜΟΤΙΚΗ ΕΝΟΤΗΤΑ ΜΥΡΙΝΑΣ'!Q69</f>
        <v>0</v>
      </c>
      <c r="R69" s="4">
        <f>'[1]ΔΗΜΟΤΙΚΗ ΕΝΟΤΗΤΑ ΜΥΡΙΝΑΣ'!R69</f>
        <v>0</v>
      </c>
      <c r="S69" s="4">
        <f t="shared" ref="S69:S133" si="165">SUM(B69:R69)</f>
        <v>10</v>
      </c>
      <c r="T69" s="50"/>
      <c r="U69" s="60">
        <v>3</v>
      </c>
      <c r="V69" s="60"/>
      <c r="W69" s="60">
        <v>6</v>
      </c>
      <c r="X69" s="60">
        <v>3</v>
      </c>
      <c r="Y69" s="60">
        <v>33</v>
      </c>
      <c r="Z69" s="60">
        <v>15</v>
      </c>
      <c r="AA69" s="60">
        <v>14</v>
      </c>
      <c r="AB69" s="60"/>
      <c r="AC69" s="60">
        <v>5</v>
      </c>
      <c r="AD69" s="60">
        <v>8</v>
      </c>
      <c r="AE69" s="60">
        <v>2</v>
      </c>
      <c r="AF69" s="98"/>
      <c r="AG69" s="60"/>
      <c r="AH69" s="60">
        <v>2</v>
      </c>
      <c r="AI69" s="60"/>
      <c r="AJ69" s="60"/>
      <c r="AK69" s="103">
        <f t="shared" ref="AK69:AK133" si="166">SUM(U69:AJ69)</f>
        <v>91</v>
      </c>
      <c r="AL69" s="50"/>
      <c r="AM69" s="116">
        <v>2</v>
      </c>
      <c r="AN69" s="116"/>
      <c r="AO69" s="116"/>
      <c r="AP69" s="116"/>
      <c r="AQ69" s="116"/>
      <c r="AR69" s="122"/>
      <c r="AS69" s="122"/>
      <c r="AT69" s="122"/>
      <c r="AU69" s="122"/>
      <c r="AV69" s="122"/>
      <c r="AW69" s="131">
        <v>1</v>
      </c>
      <c r="AX69" s="4">
        <f t="shared" ref="AX69:AX133" si="167">SUM(AM69:AW69)</f>
        <v>3</v>
      </c>
      <c r="AY69" s="50"/>
      <c r="AZ69" s="20">
        <f>'[1]ΔΗΜΟΤΙΚΗ ΕΝΟΤΗΤΑ ΜΥΡΙΝΑΣ'!AZ69</f>
        <v>0</v>
      </c>
      <c r="BA69" s="20">
        <f>'[1]ΔΗΜΟΤΙΚΗ ΕΝΟΤΗΤΑ ΜΥΡΙΝΑΣ'!BA69</f>
        <v>1</v>
      </c>
      <c r="BB69" s="20">
        <f>'[1]ΔΗΜΟΤΙΚΗ ΕΝΟΤΗΤΑ ΜΥΡΙΝΑΣ'!BB69</f>
        <v>1</v>
      </c>
      <c r="BC69" s="20">
        <f>'[1]ΔΗΜΟΤΙΚΗ ΕΝΟΤΗΤΑ ΜΥΡΙΝΑΣ'!BC69</f>
        <v>1</v>
      </c>
      <c r="BD69" s="20">
        <f>'[1]ΔΗΜΟΤΙΚΗ ΕΝΟΤΗΤΑ ΜΥΡΙΝΑΣ'!BD69</f>
        <v>4</v>
      </c>
      <c r="BE69" s="20">
        <f>'[1]ΔΗΜΟΤΙΚΗ ΕΝΟΤΗΤΑ ΜΥΡΙΝΑΣ'!BE69</f>
        <v>0</v>
      </c>
      <c r="BF69" s="20">
        <f>'[1]ΔΗΜΟΤΙΚΗ ΕΝΟΤΗΤΑ ΜΥΡΙΝΑΣ'!BF69</f>
        <v>0</v>
      </c>
      <c r="BG69" s="20">
        <f>'[1]ΔΗΜΟΤΙΚΗ ΕΝΟΤΗΤΑ ΜΥΡΙΝΑΣ'!BG69</f>
        <v>0</v>
      </c>
      <c r="BH69" s="20">
        <f>'[1]ΔΗΜΟΤΙΚΗ ΕΝΟΤΗΤΑ ΜΥΡΙΝΑΣ'!BH69</f>
        <v>0</v>
      </c>
      <c r="BI69" s="20">
        <f>'[1]ΔΗΜΟΤΙΚΗ ΕΝΟΤΗΤΑ ΜΥΡΙΝΑΣ'!BI69</f>
        <v>0</v>
      </c>
      <c r="BJ69" s="20">
        <f>'[1]ΔΗΜΟΤΙΚΗ ΕΝΟΤΗΤΑ ΜΥΡΙΝΑΣ'!BJ69</f>
        <v>0</v>
      </c>
      <c r="BK69" s="20">
        <f>'[1]ΔΗΜΟΤΙΚΗ ΕΝΟΤΗΤΑ ΜΥΡΙΝΑΣ'!BK69</f>
        <v>0</v>
      </c>
      <c r="BL69" s="4">
        <f t="shared" ref="BL69:BL133" si="168">SUM(AZ69:BK69)</f>
        <v>7</v>
      </c>
      <c r="BM69" s="4">
        <f t="shared" ref="BM69:BM133" si="169">BL69+AX69+AK69+S69</f>
        <v>111</v>
      </c>
    </row>
    <row r="70" spans="1:73" s="108" customFormat="1" ht="21" x14ac:dyDescent="0.35">
      <c r="A70" s="103" t="s">
        <v>73</v>
      </c>
      <c r="B70" s="103">
        <f>'[1]ΔΗΜΟΤΙΚΗ ΕΝΟΤΗΤΑ ΜΥΡΙΝΑΣ'!B70</f>
        <v>6</v>
      </c>
      <c r="C70" s="103">
        <f>'[1]ΔΗΜΟΤΙΚΗ ΕΝΟΤΗΤΑ ΜΥΡΙΝΑΣ'!C70</f>
        <v>1</v>
      </c>
      <c r="D70" s="103">
        <f>'[1]ΔΗΜΟΤΙΚΗ ΕΝΟΤΗΤΑ ΜΥΡΙΝΑΣ'!D70</f>
        <v>0</v>
      </c>
      <c r="E70" s="103">
        <f>'[1]ΔΗΜΟΤΙΚΗ ΕΝΟΤΗΤΑ ΜΥΡΙΝΑΣ'!E70</f>
        <v>0</v>
      </c>
      <c r="F70" s="103">
        <f>'[1]ΔΗΜΟΤΙΚΗ ΕΝΟΤΗΤΑ ΜΥΡΙΝΑΣ'!F70</f>
        <v>4</v>
      </c>
      <c r="G70" s="103">
        <f>'[1]ΔΗΜΟΤΙΚΗ ΕΝΟΤΗΤΑ ΜΥΡΙΝΑΣ'!G70</f>
        <v>4</v>
      </c>
      <c r="H70" s="103">
        <f>'[1]ΔΗΜΟΤΙΚΗ ΕΝΟΤΗΤΑ ΜΥΡΙΝΑΣ'!H70</f>
        <v>1</v>
      </c>
      <c r="I70" s="103">
        <f>'[1]ΔΗΜΟΤΙΚΗ ΕΝΟΤΗΤΑ ΜΥΡΙΝΑΣ'!I70</f>
        <v>3</v>
      </c>
      <c r="J70" s="104">
        <f>'[1]ΔΗΜΟΤΙΚΗ ΕΝΟΤΗΤΑ ΜΥΡΙΝΑΣ'!J70</f>
        <v>5</v>
      </c>
      <c r="K70" s="104">
        <f>'[1]ΔΗΜΟΤΙΚΗ ΕΝΟΤΗΤΑ ΜΥΡΙΝΑΣ'!K70</f>
        <v>1</v>
      </c>
      <c r="L70" s="104">
        <f>'[1]ΔΗΜΟΤΙΚΗ ΕΝΟΤΗΤΑ ΜΥΡΙΝΑΣ'!L70</f>
        <v>0</v>
      </c>
      <c r="M70" s="104">
        <f>'[1]ΔΗΜΟΤΙΚΗ ΕΝΟΤΗΤΑ ΜΥΡΙΝΑΣ'!M70</f>
        <v>0</v>
      </c>
      <c r="N70" s="104">
        <f>'[1]ΔΗΜΟΤΙΚΗ ΕΝΟΤΗΤΑ ΜΥΡΙΝΑΣ'!N70</f>
        <v>2</v>
      </c>
      <c r="O70" s="104">
        <f>'[1]ΔΗΜΟΤΙΚΗ ΕΝΟΤΗΤΑ ΜΥΡΙΝΑΣ'!O70</f>
        <v>1</v>
      </c>
      <c r="P70" s="104">
        <f>'[1]ΔΗΜΟΤΙΚΗ ΕΝΟΤΗΤΑ ΜΥΡΙΝΑΣ'!P70</f>
        <v>3</v>
      </c>
      <c r="Q70" s="104">
        <f>'[1]ΔΗΜΟΤΙΚΗ ΕΝΟΤΗΤΑ ΜΥΡΙΝΑΣ'!Q70</f>
        <v>0</v>
      </c>
      <c r="R70" s="103">
        <f>'[1]ΔΗΜΟΤΙΚΗ ΕΝΟΤΗΤΑ ΜΥΡΙΝΑΣ'!R70</f>
        <v>0</v>
      </c>
      <c r="S70" s="103">
        <f t="shared" si="165"/>
        <v>31</v>
      </c>
      <c r="T70" s="105"/>
      <c r="U70" s="106">
        <v>10</v>
      </c>
      <c r="V70" s="106">
        <v>15</v>
      </c>
      <c r="W70" s="106">
        <v>1</v>
      </c>
      <c r="X70" s="106">
        <v>4</v>
      </c>
      <c r="Y70" s="106">
        <v>7</v>
      </c>
      <c r="Z70" s="106">
        <v>6</v>
      </c>
      <c r="AA70" s="106">
        <v>31</v>
      </c>
      <c r="AB70" s="106">
        <v>12</v>
      </c>
      <c r="AC70" s="106">
        <v>8</v>
      </c>
      <c r="AD70" s="106">
        <v>31</v>
      </c>
      <c r="AE70" s="106">
        <v>13</v>
      </c>
      <c r="AF70" s="107"/>
      <c r="AG70" s="106">
        <v>4</v>
      </c>
      <c r="AH70" s="106">
        <v>4</v>
      </c>
      <c r="AI70" s="106">
        <v>1</v>
      </c>
      <c r="AJ70" s="106"/>
      <c r="AK70" s="103">
        <f t="shared" si="166"/>
        <v>147</v>
      </c>
      <c r="AL70" s="105"/>
      <c r="AM70" s="117"/>
      <c r="AN70" s="117"/>
      <c r="AO70" s="117"/>
      <c r="AP70" s="117"/>
      <c r="AQ70" s="117"/>
      <c r="AR70" s="123"/>
      <c r="AS70" s="123"/>
      <c r="AT70" s="123"/>
      <c r="AU70" s="123"/>
      <c r="AV70" s="123">
        <v>3</v>
      </c>
      <c r="AW70" s="132"/>
      <c r="AX70" s="103">
        <f t="shared" si="167"/>
        <v>3</v>
      </c>
      <c r="AY70" s="105"/>
      <c r="AZ70" s="104">
        <f>'[1]ΔΗΜΟΤΙΚΗ ΕΝΟΤΗΤΑ ΜΥΡΙΝΑΣ'!AZ70</f>
        <v>4</v>
      </c>
      <c r="BA70" s="104">
        <f>'[1]ΔΗΜΟΤΙΚΗ ΕΝΟΤΗΤΑ ΜΥΡΙΝΑΣ'!BA70</f>
        <v>1</v>
      </c>
      <c r="BB70" s="104">
        <f>'[1]ΔΗΜΟΤΙΚΗ ΕΝΟΤΗΤΑ ΜΥΡΙΝΑΣ'!BB70</f>
        <v>5</v>
      </c>
      <c r="BC70" s="104">
        <f>'[1]ΔΗΜΟΤΙΚΗ ΕΝΟΤΗΤΑ ΜΥΡΙΝΑΣ'!BC70</f>
        <v>0</v>
      </c>
      <c r="BD70" s="104">
        <f>'[1]ΔΗΜΟΤΙΚΗ ΕΝΟΤΗΤΑ ΜΥΡΙΝΑΣ'!BD70</f>
        <v>7</v>
      </c>
      <c r="BE70" s="104">
        <f>'[1]ΔΗΜΟΤΙΚΗ ΕΝΟΤΗΤΑ ΜΥΡΙΝΑΣ'!BE70</f>
        <v>0</v>
      </c>
      <c r="BF70" s="104">
        <f>'[1]ΔΗΜΟΤΙΚΗ ΕΝΟΤΗΤΑ ΜΥΡΙΝΑΣ'!BF70</f>
        <v>1</v>
      </c>
      <c r="BG70" s="104">
        <f>'[1]ΔΗΜΟΤΙΚΗ ΕΝΟΤΗΤΑ ΜΥΡΙΝΑΣ'!BG70</f>
        <v>0</v>
      </c>
      <c r="BH70" s="104">
        <f>'[1]ΔΗΜΟΤΙΚΗ ΕΝΟΤΗΤΑ ΜΥΡΙΝΑΣ'!BH70</f>
        <v>2</v>
      </c>
      <c r="BI70" s="104">
        <f>'[1]ΔΗΜΟΤΙΚΗ ΕΝΟΤΗΤΑ ΜΥΡΙΝΑΣ'!BI70</f>
        <v>0</v>
      </c>
      <c r="BJ70" s="104">
        <f>'[1]ΔΗΜΟΤΙΚΗ ΕΝΟΤΗΤΑ ΜΥΡΙΝΑΣ'!BJ70</f>
        <v>0</v>
      </c>
      <c r="BK70" s="104">
        <f>'[1]ΔΗΜΟΤΙΚΗ ΕΝΟΤΗΤΑ ΜΥΡΙΝΑΣ'!BK70</f>
        <v>0</v>
      </c>
      <c r="BL70" s="103">
        <f t="shared" si="168"/>
        <v>20</v>
      </c>
      <c r="BM70" s="103">
        <f t="shared" si="169"/>
        <v>201</v>
      </c>
    </row>
    <row r="71" spans="1:73" ht="21" x14ac:dyDescent="0.35">
      <c r="A71" s="4" t="s">
        <v>74</v>
      </c>
      <c r="B71" s="4">
        <f>'[1]ΔΗΜΟΤΙΚΗ ΕΝΟΤΗΤΑ ΜΥΡΙΝΑΣ'!B71</f>
        <v>0</v>
      </c>
      <c r="C71" s="4">
        <f>'[1]ΔΗΜΟΤΙΚΗ ΕΝΟΤΗΤΑ ΜΥΡΙΝΑΣ'!C71</f>
        <v>0</v>
      </c>
      <c r="D71" s="4">
        <f>'[1]ΔΗΜΟΤΙΚΗ ΕΝΟΤΗΤΑ ΜΥΡΙΝΑΣ'!D71</f>
        <v>1</v>
      </c>
      <c r="E71" s="4">
        <f>'[1]ΔΗΜΟΤΙΚΗ ΕΝΟΤΗΤΑ ΜΥΡΙΝΑΣ'!E71</f>
        <v>4</v>
      </c>
      <c r="F71" s="4">
        <f>'[1]ΔΗΜΟΤΙΚΗ ΕΝΟΤΗΤΑ ΜΥΡΙΝΑΣ'!F71</f>
        <v>1</v>
      </c>
      <c r="G71" s="4">
        <f>'[1]ΔΗΜΟΤΙΚΗ ΕΝΟΤΗΤΑ ΜΥΡΙΝΑΣ'!G71</f>
        <v>0</v>
      </c>
      <c r="H71" s="4">
        <f>'[1]ΔΗΜΟΤΙΚΗ ΕΝΟΤΗΤΑ ΜΥΡΙΝΑΣ'!H71</f>
        <v>2</v>
      </c>
      <c r="I71" s="4">
        <f>'[1]ΔΗΜΟΤΙΚΗ ΕΝΟΤΗΤΑ ΜΥΡΙΝΑΣ'!I71</f>
        <v>2</v>
      </c>
      <c r="J71" s="20">
        <f>'[1]ΔΗΜΟΤΙΚΗ ΕΝΟΤΗΤΑ ΜΥΡΙΝΑΣ'!J71</f>
        <v>1</v>
      </c>
      <c r="K71" s="20">
        <f>'[1]ΔΗΜΟΤΙΚΗ ΕΝΟΤΗΤΑ ΜΥΡΙΝΑΣ'!K71</f>
        <v>2</v>
      </c>
      <c r="L71" s="20">
        <f>'[1]ΔΗΜΟΤΙΚΗ ΕΝΟΤΗΤΑ ΜΥΡΙΝΑΣ'!L71</f>
        <v>0</v>
      </c>
      <c r="M71" s="20">
        <f>'[1]ΔΗΜΟΤΙΚΗ ΕΝΟΤΗΤΑ ΜΥΡΙΝΑΣ'!M71</f>
        <v>2</v>
      </c>
      <c r="N71" s="20">
        <f>'[1]ΔΗΜΟΤΙΚΗ ΕΝΟΤΗΤΑ ΜΥΡΙΝΑΣ'!N71</f>
        <v>0</v>
      </c>
      <c r="O71" s="20">
        <f>'[1]ΔΗΜΟΤΙΚΗ ΕΝΟΤΗΤΑ ΜΥΡΙΝΑΣ'!O71</f>
        <v>0</v>
      </c>
      <c r="P71" s="20">
        <f>'[1]ΔΗΜΟΤΙΚΗ ΕΝΟΤΗΤΑ ΜΥΡΙΝΑΣ'!P71</f>
        <v>1</v>
      </c>
      <c r="Q71" s="20">
        <f>'[1]ΔΗΜΟΤΙΚΗ ΕΝΟΤΗΤΑ ΜΥΡΙΝΑΣ'!Q71</f>
        <v>0</v>
      </c>
      <c r="R71" s="4">
        <f>'[1]ΔΗΜΟΤΙΚΗ ΕΝΟΤΗΤΑ ΜΥΡΙΝΑΣ'!R71</f>
        <v>1</v>
      </c>
      <c r="S71" s="4">
        <f t="shared" si="165"/>
        <v>17</v>
      </c>
      <c r="T71" s="50"/>
      <c r="U71" s="60">
        <v>5</v>
      </c>
      <c r="V71" s="60">
        <v>5</v>
      </c>
      <c r="W71" s="60">
        <v>2</v>
      </c>
      <c r="X71" s="60">
        <v>7</v>
      </c>
      <c r="Y71" s="60">
        <v>5</v>
      </c>
      <c r="Z71" s="60">
        <v>3</v>
      </c>
      <c r="AA71" s="60">
        <v>4</v>
      </c>
      <c r="AB71" s="60">
        <v>4</v>
      </c>
      <c r="AC71" s="60">
        <v>5</v>
      </c>
      <c r="AD71" s="60">
        <v>6</v>
      </c>
      <c r="AE71" s="60">
        <v>20</v>
      </c>
      <c r="AF71" s="98"/>
      <c r="AG71" s="60">
        <v>1</v>
      </c>
      <c r="AH71" s="60">
        <v>1</v>
      </c>
      <c r="AI71" s="60">
        <v>1</v>
      </c>
      <c r="AJ71" s="60">
        <v>3</v>
      </c>
      <c r="AK71" s="103">
        <f t="shared" si="166"/>
        <v>72</v>
      </c>
      <c r="AL71" s="50"/>
      <c r="AM71" s="116">
        <v>1</v>
      </c>
      <c r="AN71" s="116"/>
      <c r="AO71" s="116"/>
      <c r="AP71" s="116"/>
      <c r="AQ71" s="116"/>
      <c r="AR71" s="122"/>
      <c r="AS71" s="122"/>
      <c r="AT71" s="122"/>
      <c r="AU71" s="122"/>
      <c r="AV71" s="122"/>
      <c r="AW71" s="131">
        <v>1</v>
      </c>
      <c r="AX71" s="4">
        <f t="shared" si="167"/>
        <v>2</v>
      </c>
      <c r="AY71" s="50"/>
      <c r="AZ71" s="20">
        <f>'[1]ΔΗΜΟΤΙΚΗ ΕΝΟΤΗΤΑ ΜΥΡΙΝΑΣ'!AZ71</f>
        <v>0</v>
      </c>
      <c r="BA71" s="20">
        <f>'[1]ΔΗΜΟΤΙΚΗ ΕΝΟΤΗΤΑ ΜΥΡΙΝΑΣ'!BA71</f>
        <v>1</v>
      </c>
      <c r="BB71" s="20">
        <f>'[1]ΔΗΜΟΤΙΚΗ ΕΝΟΤΗΤΑ ΜΥΡΙΝΑΣ'!BB71</f>
        <v>0</v>
      </c>
      <c r="BC71" s="20">
        <f>'[1]ΔΗΜΟΤΙΚΗ ΕΝΟΤΗΤΑ ΜΥΡΙΝΑΣ'!BC71</f>
        <v>0</v>
      </c>
      <c r="BD71" s="20">
        <f>'[1]ΔΗΜΟΤΙΚΗ ΕΝΟΤΗΤΑ ΜΥΡΙΝΑΣ'!BD71</f>
        <v>0</v>
      </c>
      <c r="BE71" s="20">
        <f>'[1]ΔΗΜΟΤΙΚΗ ΕΝΟΤΗΤΑ ΜΥΡΙΝΑΣ'!BE71</f>
        <v>0</v>
      </c>
      <c r="BF71" s="20">
        <f>'[1]ΔΗΜΟΤΙΚΗ ΕΝΟΤΗΤΑ ΜΥΡΙΝΑΣ'!BF71</f>
        <v>0</v>
      </c>
      <c r="BG71" s="20">
        <f>'[1]ΔΗΜΟΤΙΚΗ ΕΝΟΤΗΤΑ ΜΥΡΙΝΑΣ'!BG71</f>
        <v>0</v>
      </c>
      <c r="BH71" s="20">
        <f>'[1]ΔΗΜΟΤΙΚΗ ΕΝΟΤΗΤΑ ΜΥΡΙΝΑΣ'!BH71</f>
        <v>0</v>
      </c>
      <c r="BI71" s="20">
        <f>'[1]ΔΗΜΟΤΙΚΗ ΕΝΟΤΗΤΑ ΜΥΡΙΝΑΣ'!BI71</f>
        <v>0</v>
      </c>
      <c r="BJ71" s="20">
        <f>'[1]ΔΗΜΟΤΙΚΗ ΕΝΟΤΗΤΑ ΜΥΡΙΝΑΣ'!BJ71</f>
        <v>0</v>
      </c>
      <c r="BK71" s="20">
        <f>'[1]ΔΗΜΟΤΙΚΗ ΕΝΟΤΗΤΑ ΜΥΡΙΝΑΣ'!BK71</f>
        <v>0</v>
      </c>
      <c r="BL71" s="4">
        <f t="shared" si="168"/>
        <v>1</v>
      </c>
      <c r="BM71" s="4">
        <f t="shared" si="169"/>
        <v>92</v>
      </c>
    </row>
    <row r="72" spans="1:73" s="108" customFormat="1" ht="21" x14ac:dyDescent="0.35">
      <c r="A72" s="103" t="s">
        <v>75</v>
      </c>
      <c r="B72" s="103">
        <f>'[1]ΔΗΜΟΤΙΚΗ ΕΝΟΤΗΤΑ ΜΥΡΙΝΑΣ'!B72</f>
        <v>2</v>
      </c>
      <c r="C72" s="103">
        <f>'[1]ΔΗΜΟΤΙΚΗ ΕΝΟΤΗΤΑ ΜΥΡΙΝΑΣ'!C72</f>
        <v>4</v>
      </c>
      <c r="D72" s="103">
        <f>'[1]ΔΗΜΟΤΙΚΗ ΕΝΟΤΗΤΑ ΜΥΡΙΝΑΣ'!D72</f>
        <v>1</v>
      </c>
      <c r="E72" s="103">
        <f>'[1]ΔΗΜΟΤΙΚΗ ΕΝΟΤΗΤΑ ΜΥΡΙΝΑΣ'!E72</f>
        <v>5</v>
      </c>
      <c r="F72" s="103">
        <f>'[1]ΔΗΜΟΤΙΚΗ ΕΝΟΤΗΤΑ ΜΥΡΙΝΑΣ'!F72</f>
        <v>2</v>
      </c>
      <c r="G72" s="103">
        <f>'[1]ΔΗΜΟΤΙΚΗ ΕΝΟΤΗΤΑ ΜΥΡΙΝΑΣ'!G72</f>
        <v>0</v>
      </c>
      <c r="H72" s="103">
        <f>'[1]ΔΗΜΟΤΙΚΗ ΕΝΟΤΗΤΑ ΜΥΡΙΝΑΣ'!H72</f>
        <v>6</v>
      </c>
      <c r="I72" s="103">
        <f>'[1]ΔΗΜΟΤΙΚΗ ΕΝΟΤΗΤΑ ΜΥΡΙΝΑΣ'!I72</f>
        <v>3</v>
      </c>
      <c r="J72" s="104">
        <f>'[1]ΔΗΜΟΤΙΚΗ ΕΝΟΤΗΤΑ ΜΥΡΙΝΑΣ'!J72</f>
        <v>4</v>
      </c>
      <c r="K72" s="104">
        <f>'[1]ΔΗΜΟΤΙΚΗ ΕΝΟΤΗΤΑ ΜΥΡΙΝΑΣ'!K72</f>
        <v>1</v>
      </c>
      <c r="L72" s="104">
        <f>'[1]ΔΗΜΟΤΙΚΗ ΕΝΟΤΗΤΑ ΜΥΡΙΝΑΣ'!L72</f>
        <v>1</v>
      </c>
      <c r="M72" s="104">
        <f>'[1]ΔΗΜΟΤΙΚΗ ΕΝΟΤΗΤΑ ΜΥΡΙΝΑΣ'!M72</f>
        <v>2</v>
      </c>
      <c r="N72" s="104">
        <f>'[1]ΔΗΜΟΤΙΚΗ ΕΝΟΤΗΤΑ ΜΥΡΙΝΑΣ'!N72</f>
        <v>0</v>
      </c>
      <c r="O72" s="104">
        <f>'[1]ΔΗΜΟΤΙΚΗ ΕΝΟΤΗΤΑ ΜΥΡΙΝΑΣ'!O72</f>
        <v>0</v>
      </c>
      <c r="P72" s="104">
        <f>'[1]ΔΗΜΟΤΙΚΗ ΕΝΟΤΗΤΑ ΜΥΡΙΝΑΣ'!P72</f>
        <v>1</v>
      </c>
      <c r="Q72" s="104">
        <f>'[1]ΔΗΜΟΤΙΚΗ ΕΝΟΤΗΤΑ ΜΥΡΙΝΑΣ'!Q72</f>
        <v>3</v>
      </c>
      <c r="R72" s="103">
        <f>'[1]ΔΗΜΟΤΙΚΗ ΕΝΟΤΗΤΑ ΜΥΡΙΝΑΣ'!R72</f>
        <v>3</v>
      </c>
      <c r="S72" s="103">
        <f t="shared" si="165"/>
        <v>38</v>
      </c>
      <c r="T72" s="105"/>
      <c r="U72" s="106">
        <v>5</v>
      </c>
      <c r="V72" s="106">
        <v>8</v>
      </c>
      <c r="W72" s="106">
        <v>10</v>
      </c>
      <c r="X72" s="106">
        <v>12</v>
      </c>
      <c r="Y72" s="106">
        <v>23</v>
      </c>
      <c r="Z72" s="106">
        <v>13</v>
      </c>
      <c r="AA72" s="106">
        <v>3</v>
      </c>
      <c r="AB72" s="106">
        <v>21</v>
      </c>
      <c r="AC72" s="106">
        <v>29</v>
      </c>
      <c r="AD72" s="106">
        <v>49</v>
      </c>
      <c r="AE72" s="106">
        <v>9</v>
      </c>
      <c r="AF72" s="107"/>
      <c r="AG72" s="106"/>
      <c r="AH72" s="106">
        <v>3</v>
      </c>
      <c r="AI72" s="106">
        <v>3</v>
      </c>
      <c r="AJ72" s="106"/>
      <c r="AK72" s="103">
        <f t="shared" si="166"/>
        <v>188</v>
      </c>
      <c r="AL72" s="105"/>
      <c r="AM72" s="117"/>
      <c r="AN72" s="117"/>
      <c r="AO72" s="117"/>
      <c r="AP72" s="117"/>
      <c r="AQ72" s="117"/>
      <c r="AR72" s="123"/>
      <c r="AS72" s="123">
        <v>6</v>
      </c>
      <c r="AT72" s="123">
        <v>3</v>
      </c>
      <c r="AU72" s="123">
        <v>1</v>
      </c>
      <c r="AV72" s="123">
        <v>1</v>
      </c>
      <c r="AW72" s="132"/>
      <c r="AX72" s="103">
        <f t="shared" si="167"/>
        <v>11</v>
      </c>
      <c r="AY72" s="105"/>
      <c r="AZ72" s="104">
        <f>'[1]ΔΗΜΟΤΙΚΗ ΕΝΟΤΗΤΑ ΜΥΡΙΝΑΣ'!AZ72</f>
        <v>1</v>
      </c>
      <c r="BA72" s="104">
        <f>'[1]ΔΗΜΟΤΙΚΗ ΕΝΟΤΗΤΑ ΜΥΡΙΝΑΣ'!BA72</f>
        <v>0</v>
      </c>
      <c r="BB72" s="104">
        <f>'[1]ΔΗΜΟΤΙΚΗ ΕΝΟΤΗΤΑ ΜΥΡΙΝΑΣ'!BB72</f>
        <v>1</v>
      </c>
      <c r="BC72" s="104">
        <f>'[1]ΔΗΜΟΤΙΚΗ ΕΝΟΤΗΤΑ ΜΥΡΙΝΑΣ'!BC72</f>
        <v>2</v>
      </c>
      <c r="BD72" s="104">
        <f>'[1]ΔΗΜΟΤΙΚΗ ΕΝΟΤΗΤΑ ΜΥΡΙΝΑΣ'!BD72</f>
        <v>0</v>
      </c>
      <c r="BE72" s="104">
        <f>'[1]ΔΗΜΟΤΙΚΗ ΕΝΟΤΗΤΑ ΜΥΡΙΝΑΣ'!BE72</f>
        <v>0</v>
      </c>
      <c r="BF72" s="104">
        <f>'[1]ΔΗΜΟΤΙΚΗ ΕΝΟΤΗΤΑ ΜΥΡΙΝΑΣ'!BF72</f>
        <v>2</v>
      </c>
      <c r="BG72" s="104">
        <f>'[1]ΔΗΜΟΤΙΚΗ ΕΝΟΤΗΤΑ ΜΥΡΙΝΑΣ'!BG72</f>
        <v>0</v>
      </c>
      <c r="BH72" s="104">
        <f>'[1]ΔΗΜΟΤΙΚΗ ΕΝΟΤΗΤΑ ΜΥΡΙΝΑΣ'!BH72</f>
        <v>2</v>
      </c>
      <c r="BI72" s="104">
        <f>'[1]ΔΗΜΟΤΙΚΗ ΕΝΟΤΗΤΑ ΜΥΡΙΝΑΣ'!BI72</f>
        <v>0</v>
      </c>
      <c r="BJ72" s="104">
        <f>'[1]ΔΗΜΟΤΙΚΗ ΕΝΟΤΗΤΑ ΜΥΡΙΝΑΣ'!BJ72</f>
        <v>0</v>
      </c>
      <c r="BK72" s="104">
        <f>'[1]ΔΗΜΟΤΙΚΗ ΕΝΟΤΗΤΑ ΜΥΡΙΝΑΣ'!BK72</f>
        <v>1</v>
      </c>
      <c r="BL72" s="103">
        <f t="shared" si="168"/>
        <v>9</v>
      </c>
      <c r="BM72" s="103">
        <f t="shared" si="169"/>
        <v>246</v>
      </c>
    </row>
    <row r="73" spans="1:73" ht="21" x14ac:dyDescent="0.35">
      <c r="A73" s="4" t="s">
        <v>76</v>
      </c>
      <c r="B73" s="4">
        <f>'[1]ΔΗΜΟΤΙΚΗ ΕΝΟΤΗΤΑ ΜΥΡΙΝΑΣ'!B73</f>
        <v>1</v>
      </c>
      <c r="C73" s="4">
        <f>'[1]ΔΗΜΟΤΙΚΗ ΕΝΟΤΗΤΑ ΜΥΡΙΝΑΣ'!C73</f>
        <v>2</v>
      </c>
      <c r="D73" s="4">
        <f>'[1]ΔΗΜΟΤΙΚΗ ΕΝΟΤΗΤΑ ΜΥΡΙΝΑΣ'!D73</f>
        <v>0</v>
      </c>
      <c r="E73" s="4">
        <f>'[1]ΔΗΜΟΤΙΚΗ ΕΝΟΤΗΤΑ ΜΥΡΙΝΑΣ'!E73</f>
        <v>0</v>
      </c>
      <c r="F73" s="4">
        <f>'[1]ΔΗΜΟΤΙΚΗ ΕΝΟΤΗΤΑ ΜΥΡΙΝΑΣ'!F73</f>
        <v>1</v>
      </c>
      <c r="G73" s="4">
        <f>'[1]ΔΗΜΟΤΙΚΗ ΕΝΟΤΗΤΑ ΜΥΡΙΝΑΣ'!G73</f>
        <v>2</v>
      </c>
      <c r="H73" s="4">
        <f>'[1]ΔΗΜΟΤΙΚΗ ΕΝΟΤΗΤΑ ΜΥΡΙΝΑΣ'!H73</f>
        <v>2</v>
      </c>
      <c r="I73" s="4">
        <f>'[1]ΔΗΜΟΤΙΚΗ ΕΝΟΤΗΤΑ ΜΥΡΙΝΑΣ'!I73</f>
        <v>1</v>
      </c>
      <c r="J73" s="20">
        <f>'[1]ΔΗΜΟΤΙΚΗ ΕΝΟΤΗΤΑ ΜΥΡΙΝΑΣ'!J73</f>
        <v>0</v>
      </c>
      <c r="K73" s="20">
        <f>'[1]ΔΗΜΟΤΙΚΗ ΕΝΟΤΗΤΑ ΜΥΡΙΝΑΣ'!K73</f>
        <v>1</v>
      </c>
      <c r="L73" s="20">
        <f>'[1]ΔΗΜΟΤΙΚΗ ΕΝΟΤΗΤΑ ΜΥΡΙΝΑΣ'!L73</f>
        <v>1</v>
      </c>
      <c r="M73" s="20">
        <f>'[1]ΔΗΜΟΤΙΚΗ ΕΝΟΤΗΤΑ ΜΥΡΙΝΑΣ'!M73</f>
        <v>1</v>
      </c>
      <c r="N73" s="20">
        <f>'[1]ΔΗΜΟΤΙΚΗ ΕΝΟΤΗΤΑ ΜΥΡΙΝΑΣ'!N73</f>
        <v>0</v>
      </c>
      <c r="O73" s="20">
        <f>'[1]ΔΗΜΟΤΙΚΗ ΕΝΟΤΗΤΑ ΜΥΡΙΝΑΣ'!O73</f>
        <v>0</v>
      </c>
      <c r="P73" s="20">
        <f>'[1]ΔΗΜΟΤΙΚΗ ΕΝΟΤΗΤΑ ΜΥΡΙΝΑΣ'!P73</f>
        <v>0</v>
      </c>
      <c r="Q73" s="20">
        <f>'[1]ΔΗΜΟΤΙΚΗ ΕΝΟΤΗΤΑ ΜΥΡΙΝΑΣ'!Q73</f>
        <v>0</v>
      </c>
      <c r="R73" s="4">
        <f>'[1]ΔΗΜΟΤΙΚΗ ΕΝΟΤΗΤΑ ΜΥΡΙΝΑΣ'!R73</f>
        <v>0</v>
      </c>
      <c r="S73" s="4">
        <f t="shared" si="165"/>
        <v>12</v>
      </c>
      <c r="T73" s="50"/>
      <c r="U73" s="60">
        <v>15</v>
      </c>
      <c r="V73" s="60">
        <v>11</v>
      </c>
      <c r="W73" s="60">
        <v>1</v>
      </c>
      <c r="X73" s="60">
        <v>6</v>
      </c>
      <c r="Y73" s="60"/>
      <c r="Z73" s="60">
        <v>2</v>
      </c>
      <c r="AA73" s="60">
        <v>2</v>
      </c>
      <c r="AB73" s="60">
        <v>1</v>
      </c>
      <c r="AC73" s="60">
        <v>4</v>
      </c>
      <c r="AD73" s="60">
        <v>8</v>
      </c>
      <c r="AE73" s="60">
        <v>2</v>
      </c>
      <c r="AF73" s="98"/>
      <c r="AG73" s="60">
        <v>1</v>
      </c>
      <c r="AH73" s="60"/>
      <c r="AI73" s="60">
        <v>3</v>
      </c>
      <c r="AJ73" s="60"/>
      <c r="AK73" s="103">
        <f t="shared" si="166"/>
        <v>56</v>
      </c>
      <c r="AL73" s="50"/>
      <c r="AM73" s="116">
        <v>3</v>
      </c>
      <c r="AN73" s="116"/>
      <c r="AO73" s="116"/>
      <c r="AP73" s="116"/>
      <c r="AQ73" s="116"/>
      <c r="AR73" s="122"/>
      <c r="AS73" s="122"/>
      <c r="AT73" s="122"/>
      <c r="AU73" s="122"/>
      <c r="AV73" s="122">
        <v>1</v>
      </c>
      <c r="AW73" s="131"/>
      <c r="AX73" s="4">
        <f t="shared" si="167"/>
        <v>4</v>
      </c>
      <c r="AY73" s="50"/>
      <c r="AZ73" s="20">
        <f>'[1]ΔΗΜΟΤΙΚΗ ΕΝΟΤΗΤΑ ΜΥΡΙΝΑΣ'!AZ73</f>
        <v>0</v>
      </c>
      <c r="BA73" s="20">
        <f>'[1]ΔΗΜΟΤΙΚΗ ΕΝΟΤΗΤΑ ΜΥΡΙΝΑΣ'!BA73</f>
        <v>0</v>
      </c>
      <c r="BB73" s="20">
        <f>'[1]ΔΗΜΟΤΙΚΗ ΕΝΟΤΗΤΑ ΜΥΡΙΝΑΣ'!BB73</f>
        <v>0</v>
      </c>
      <c r="BC73" s="20">
        <f>'[1]ΔΗΜΟΤΙΚΗ ΕΝΟΤΗΤΑ ΜΥΡΙΝΑΣ'!BC73</f>
        <v>0</v>
      </c>
      <c r="BD73" s="20">
        <f>'[1]ΔΗΜΟΤΙΚΗ ΕΝΟΤΗΤΑ ΜΥΡΙΝΑΣ'!BD73</f>
        <v>0</v>
      </c>
      <c r="BE73" s="20">
        <f>'[1]ΔΗΜΟΤΙΚΗ ΕΝΟΤΗΤΑ ΜΥΡΙΝΑΣ'!BE73</f>
        <v>0</v>
      </c>
      <c r="BF73" s="20">
        <f>'[1]ΔΗΜΟΤΙΚΗ ΕΝΟΤΗΤΑ ΜΥΡΙΝΑΣ'!BF73</f>
        <v>0</v>
      </c>
      <c r="BG73" s="20">
        <f>'[1]ΔΗΜΟΤΙΚΗ ΕΝΟΤΗΤΑ ΜΥΡΙΝΑΣ'!BG73</f>
        <v>0</v>
      </c>
      <c r="BH73" s="20">
        <f>'[1]ΔΗΜΟΤΙΚΗ ΕΝΟΤΗΤΑ ΜΥΡΙΝΑΣ'!BH73</f>
        <v>0</v>
      </c>
      <c r="BI73" s="20">
        <f>'[1]ΔΗΜΟΤΙΚΗ ΕΝΟΤΗΤΑ ΜΥΡΙΝΑΣ'!BI73</f>
        <v>0</v>
      </c>
      <c r="BJ73" s="20">
        <f>'[1]ΔΗΜΟΤΙΚΗ ΕΝΟΤΗΤΑ ΜΥΡΙΝΑΣ'!BJ73</f>
        <v>0</v>
      </c>
      <c r="BK73" s="20">
        <f>'[1]ΔΗΜΟΤΙΚΗ ΕΝΟΤΗΤΑ ΜΥΡΙΝΑΣ'!BK73</f>
        <v>0</v>
      </c>
      <c r="BL73" s="4">
        <f t="shared" si="168"/>
        <v>0</v>
      </c>
      <c r="BM73" s="4">
        <f t="shared" si="169"/>
        <v>72</v>
      </c>
    </row>
    <row r="74" spans="1:73" s="113" customFormat="1" ht="21" x14ac:dyDescent="0.35">
      <c r="A74" s="4" t="s">
        <v>78</v>
      </c>
      <c r="B74" s="4">
        <f>'[1]ΔΗΜΟΤΙΚΗ ΕΝΟΤΗΤΑ ΜΥΡΙΝΑΣ'!B74</f>
        <v>1</v>
      </c>
      <c r="C74" s="4">
        <f>'[1]ΔΗΜΟΤΙΚΗ ΕΝΟΤΗΤΑ ΜΥΡΙΝΑΣ'!C74</f>
        <v>0</v>
      </c>
      <c r="D74" s="4">
        <f>'[1]ΔΗΜΟΤΙΚΗ ΕΝΟΤΗΤΑ ΜΥΡΙΝΑΣ'!D74</f>
        <v>1</v>
      </c>
      <c r="E74" s="4">
        <f>'[1]ΔΗΜΟΤΙΚΗ ΕΝΟΤΗΤΑ ΜΥΡΙΝΑΣ'!E74</f>
        <v>1</v>
      </c>
      <c r="F74" s="4">
        <f>'[1]ΔΗΜΟΤΙΚΗ ΕΝΟΤΗΤΑ ΜΥΡΙΝΑΣ'!F74</f>
        <v>0</v>
      </c>
      <c r="G74" s="4">
        <f>'[1]ΔΗΜΟΤΙΚΗ ΕΝΟΤΗΤΑ ΜΥΡΙΝΑΣ'!G74</f>
        <v>3</v>
      </c>
      <c r="H74" s="4">
        <f>'[1]ΔΗΜΟΤΙΚΗ ΕΝΟΤΗΤΑ ΜΥΡΙΝΑΣ'!H74</f>
        <v>0</v>
      </c>
      <c r="I74" s="4">
        <f>'[1]ΔΗΜΟΤΙΚΗ ΕΝΟΤΗΤΑ ΜΥΡΙΝΑΣ'!I74</f>
        <v>1</v>
      </c>
      <c r="J74" s="109">
        <f>'[1]ΔΗΜΟΤΙΚΗ ΕΝΟΤΗΤΑ ΜΥΡΙΝΑΣ'!J74</f>
        <v>0</v>
      </c>
      <c r="K74" s="109">
        <f>'[1]ΔΗΜΟΤΙΚΗ ΕΝΟΤΗΤΑ ΜΥΡΙΝΑΣ'!K74</f>
        <v>0</v>
      </c>
      <c r="L74" s="109">
        <f>'[1]ΔΗΜΟΤΙΚΗ ΕΝΟΤΗΤΑ ΜΥΡΙΝΑΣ'!L74</f>
        <v>0</v>
      </c>
      <c r="M74" s="109">
        <f>'[1]ΔΗΜΟΤΙΚΗ ΕΝΟΤΗΤΑ ΜΥΡΙΝΑΣ'!M74</f>
        <v>1</v>
      </c>
      <c r="N74" s="109">
        <f>'[1]ΔΗΜΟΤΙΚΗ ΕΝΟΤΗΤΑ ΜΥΡΙΝΑΣ'!N74</f>
        <v>0</v>
      </c>
      <c r="O74" s="109">
        <f>'[1]ΔΗΜΟΤΙΚΗ ΕΝΟΤΗΤΑ ΜΥΡΙΝΑΣ'!O74</f>
        <v>0</v>
      </c>
      <c r="P74" s="109">
        <f>'[1]ΔΗΜΟΤΙΚΗ ΕΝΟΤΗΤΑ ΜΥΡΙΝΑΣ'!P74</f>
        <v>0</v>
      </c>
      <c r="Q74" s="109">
        <f>'[1]ΔΗΜΟΤΙΚΗ ΕΝΟΤΗΤΑ ΜΥΡΙΝΑΣ'!Q74</f>
        <v>0</v>
      </c>
      <c r="R74" s="4">
        <f>'[1]ΔΗΜΟΤΙΚΗ ΕΝΟΤΗΤΑ ΜΥΡΙΝΑΣ'!R74</f>
        <v>1</v>
      </c>
      <c r="S74" s="4">
        <f t="shared" si="165"/>
        <v>9</v>
      </c>
      <c r="T74" s="110"/>
      <c r="U74" s="111">
        <v>31</v>
      </c>
      <c r="V74" s="111">
        <v>46</v>
      </c>
      <c r="W74" s="111">
        <v>8</v>
      </c>
      <c r="X74" s="111">
        <v>34</v>
      </c>
      <c r="Y74" s="111">
        <v>3</v>
      </c>
      <c r="Z74" s="111">
        <v>6</v>
      </c>
      <c r="AA74" s="111">
        <v>3</v>
      </c>
      <c r="AB74" s="111">
        <v>2</v>
      </c>
      <c r="AC74" s="111">
        <v>2</v>
      </c>
      <c r="AD74" s="111">
        <v>1</v>
      </c>
      <c r="AE74" s="111">
        <v>5</v>
      </c>
      <c r="AF74" s="112"/>
      <c r="AG74" s="111">
        <v>3</v>
      </c>
      <c r="AH74" s="111">
        <v>2</v>
      </c>
      <c r="AI74" s="111">
        <v>14</v>
      </c>
      <c r="AJ74" s="111"/>
      <c r="AK74" s="4">
        <f t="shared" si="166"/>
        <v>160</v>
      </c>
      <c r="AL74" s="110"/>
      <c r="AM74" s="118"/>
      <c r="AN74" s="118"/>
      <c r="AO74" s="118"/>
      <c r="AP74" s="118"/>
      <c r="AQ74" s="118"/>
      <c r="AR74" s="124"/>
      <c r="AS74" s="124">
        <v>1</v>
      </c>
      <c r="AT74" s="124"/>
      <c r="AU74" s="124">
        <v>1</v>
      </c>
      <c r="AV74" s="124"/>
      <c r="AW74" s="133"/>
      <c r="AX74" s="4">
        <f t="shared" si="167"/>
        <v>2</v>
      </c>
      <c r="AY74" s="110"/>
      <c r="AZ74" s="109">
        <f>'[1]ΔΗΜΟΤΙΚΗ ΕΝΟΤΗΤΑ ΜΥΡΙΝΑΣ'!AZ74</f>
        <v>0</v>
      </c>
      <c r="BA74" s="109">
        <f>'[1]ΔΗΜΟΤΙΚΗ ΕΝΟΤΗΤΑ ΜΥΡΙΝΑΣ'!BA74</f>
        <v>1</v>
      </c>
      <c r="BB74" s="109">
        <f>'[1]ΔΗΜΟΤΙΚΗ ΕΝΟΤΗΤΑ ΜΥΡΙΝΑΣ'!BB74</f>
        <v>2</v>
      </c>
      <c r="BC74" s="109">
        <f>'[1]ΔΗΜΟΤΙΚΗ ΕΝΟΤΗΤΑ ΜΥΡΙΝΑΣ'!BC74</f>
        <v>0</v>
      </c>
      <c r="BD74" s="109">
        <f>'[1]ΔΗΜΟΤΙΚΗ ΕΝΟΤΗΤΑ ΜΥΡΙΝΑΣ'!BD74</f>
        <v>0</v>
      </c>
      <c r="BE74" s="109">
        <f>'[1]ΔΗΜΟΤΙΚΗ ΕΝΟΤΗΤΑ ΜΥΡΙΝΑΣ'!BE74</f>
        <v>0</v>
      </c>
      <c r="BF74" s="109">
        <f>'[1]ΔΗΜΟΤΙΚΗ ΕΝΟΤΗΤΑ ΜΥΡΙΝΑΣ'!BF74</f>
        <v>3</v>
      </c>
      <c r="BG74" s="109">
        <f>'[1]ΔΗΜΟΤΙΚΗ ΕΝΟΤΗΤΑ ΜΥΡΙΝΑΣ'!BG74</f>
        <v>0</v>
      </c>
      <c r="BH74" s="109">
        <f>'[1]ΔΗΜΟΤΙΚΗ ΕΝΟΤΗΤΑ ΜΥΡΙΝΑΣ'!BH74</f>
        <v>0</v>
      </c>
      <c r="BI74" s="109">
        <f>'[1]ΔΗΜΟΤΙΚΗ ΕΝΟΤΗΤΑ ΜΥΡΙΝΑΣ'!BI74</f>
        <v>0</v>
      </c>
      <c r="BJ74" s="109">
        <f>'[1]ΔΗΜΟΤΙΚΗ ΕΝΟΤΗΤΑ ΜΥΡΙΝΑΣ'!BJ74</f>
        <v>0</v>
      </c>
      <c r="BK74" s="109">
        <f>'[1]ΔΗΜΟΤΙΚΗ ΕΝΟΤΗΤΑ ΜΥΡΙΝΑΣ'!BK74</f>
        <v>1</v>
      </c>
      <c r="BL74" s="4">
        <f t="shared" si="168"/>
        <v>7</v>
      </c>
      <c r="BM74" s="4">
        <f t="shared" si="169"/>
        <v>178</v>
      </c>
    </row>
    <row r="75" spans="1:73" s="113" customFormat="1" ht="21" x14ac:dyDescent="0.35">
      <c r="A75" s="4" t="s">
        <v>77</v>
      </c>
      <c r="B75" s="4">
        <f>'[1]ΔΗΜΟΤΙΚΗ ΕΝΟΤΗΤΑ ΜΥΡΙΝΑΣ'!B75</f>
        <v>0</v>
      </c>
      <c r="C75" s="4">
        <f>'[1]ΔΗΜΟΤΙΚΗ ΕΝΟΤΗΤΑ ΜΥΡΙΝΑΣ'!C75</f>
        <v>0</v>
      </c>
      <c r="D75" s="4">
        <f>'[1]ΔΗΜΟΤΙΚΗ ΕΝΟΤΗΤΑ ΜΥΡΙΝΑΣ'!D75</f>
        <v>1</v>
      </c>
      <c r="E75" s="4">
        <f>'[1]ΔΗΜΟΤΙΚΗ ΕΝΟΤΗΤΑ ΜΥΡΙΝΑΣ'!E75</f>
        <v>0</v>
      </c>
      <c r="F75" s="4">
        <f>'[1]ΔΗΜΟΤΙΚΗ ΕΝΟΤΗΤΑ ΜΥΡΙΝΑΣ'!F75</f>
        <v>2</v>
      </c>
      <c r="G75" s="4">
        <f>'[1]ΔΗΜΟΤΙΚΗ ΕΝΟΤΗΤΑ ΜΥΡΙΝΑΣ'!G75</f>
        <v>0</v>
      </c>
      <c r="H75" s="4">
        <f>'[1]ΔΗΜΟΤΙΚΗ ΕΝΟΤΗΤΑ ΜΥΡΙΝΑΣ'!H75</f>
        <v>1</v>
      </c>
      <c r="I75" s="4">
        <f>'[1]ΔΗΜΟΤΙΚΗ ΕΝΟΤΗΤΑ ΜΥΡΙΝΑΣ'!I75</f>
        <v>0</v>
      </c>
      <c r="J75" s="109">
        <f>'[1]ΔΗΜΟΤΙΚΗ ΕΝΟΤΗΤΑ ΜΥΡΙΝΑΣ'!J75</f>
        <v>0</v>
      </c>
      <c r="K75" s="109">
        <f>'[1]ΔΗΜΟΤΙΚΗ ΕΝΟΤΗΤΑ ΜΥΡΙΝΑΣ'!K75</f>
        <v>0</v>
      </c>
      <c r="L75" s="109">
        <f>'[1]ΔΗΜΟΤΙΚΗ ΕΝΟΤΗΤΑ ΜΥΡΙΝΑΣ'!L75</f>
        <v>1</v>
      </c>
      <c r="M75" s="109">
        <f>'[1]ΔΗΜΟΤΙΚΗ ΕΝΟΤΗΤΑ ΜΥΡΙΝΑΣ'!M75</f>
        <v>1</v>
      </c>
      <c r="N75" s="109">
        <f>'[1]ΔΗΜΟΤΙΚΗ ΕΝΟΤΗΤΑ ΜΥΡΙΝΑΣ'!N75</f>
        <v>0</v>
      </c>
      <c r="O75" s="109">
        <f>'[1]ΔΗΜΟΤΙΚΗ ΕΝΟΤΗΤΑ ΜΥΡΙΝΑΣ'!O75</f>
        <v>1</v>
      </c>
      <c r="P75" s="109">
        <f>'[1]ΔΗΜΟΤΙΚΗ ΕΝΟΤΗΤΑ ΜΥΡΙΝΑΣ'!P75</f>
        <v>0</v>
      </c>
      <c r="Q75" s="109">
        <f>'[1]ΔΗΜΟΤΙΚΗ ΕΝΟΤΗΤΑ ΜΥΡΙΝΑΣ'!Q75</f>
        <v>0</v>
      </c>
      <c r="R75" s="4">
        <f>'[1]ΔΗΜΟΤΙΚΗ ΕΝΟΤΗΤΑ ΜΥΡΙΝΑΣ'!R75</f>
        <v>0</v>
      </c>
      <c r="S75" s="4">
        <f t="shared" si="165"/>
        <v>7</v>
      </c>
      <c r="T75" s="110"/>
      <c r="U75" s="111">
        <v>28</v>
      </c>
      <c r="V75" s="111">
        <v>44</v>
      </c>
      <c r="W75" s="111">
        <v>6</v>
      </c>
      <c r="X75" s="111">
        <v>34</v>
      </c>
      <c r="Y75" s="111">
        <v>3</v>
      </c>
      <c r="Z75" s="111">
        <v>2</v>
      </c>
      <c r="AA75" s="111">
        <v>2</v>
      </c>
      <c r="AB75" s="111">
        <v>2</v>
      </c>
      <c r="AC75" s="111">
        <v>1</v>
      </c>
      <c r="AD75" s="111">
        <v>4</v>
      </c>
      <c r="AE75" s="111">
        <v>11</v>
      </c>
      <c r="AF75" s="112"/>
      <c r="AG75" s="111">
        <v>5</v>
      </c>
      <c r="AH75" s="111">
        <v>4</v>
      </c>
      <c r="AI75" s="111">
        <v>13</v>
      </c>
      <c r="AJ75" s="111">
        <v>5</v>
      </c>
      <c r="AK75" s="4">
        <f t="shared" si="166"/>
        <v>164</v>
      </c>
      <c r="AL75" s="110"/>
      <c r="AM75" s="118"/>
      <c r="AN75" s="118">
        <v>1</v>
      </c>
      <c r="AO75" s="118"/>
      <c r="AP75" s="118"/>
      <c r="AQ75" s="118"/>
      <c r="AR75" s="124"/>
      <c r="AS75" s="124"/>
      <c r="AT75" s="124"/>
      <c r="AU75" s="124"/>
      <c r="AV75" s="124"/>
      <c r="AW75" s="133"/>
      <c r="AX75" s="4">
        <f t="shared" si="167"/>
        <v>1</v>
      </c>
      <c r="AY75" s="110"/>
      <c r="AZ75" s="109">
        <f>'[1]ΔΗΜΟΤΙΚΗ ΕΝΟΤΗΤΑ ΜΥΡΙΝΑΣ'!AZ75</f>
        <v>3</v>
      </c>
      <c r="BA75" s="109">
        <f>'[1]ΔΗΜΟΤΙΚΗ ΕΝΟΤΗΤΑ ΜΥΡΙΝΑΣ'!BA75</f>
        <v>3</v>
      </c>
      <c r="BB75" s="109">
        <f>'[1]ΔΗΜΟΤΙΚΗ ΕΝΟΤΗΤΑ ΜΥΡΙΝΑΣ'!BB75</f>
        <v>1</v>
      </c>
      <c r="BC75" s="109">
        <f>'[1]ΔΗΜΟΤΙΚΗ ΕΝΟΤΗΤΑ ΜΥΡΙΝΑΣ'!BC75</f>
        <v>1</v>
      </c>
      <c r="BD75" s="109">
        <f>'[1]ΔΗΜΟΤΙΚΗ ΕΝΟΤΗΤΑ ΜΥΡΙΝΑΣ'!BD75</f>
        <v>0</v>
      </c>
      <c r="BE75" s="109">
        <f>'[1]ΔΗΜΟΤΙΚΗ ΕΝΟΤΗΤΑ ΜΥΡΙΝΑΣ'!BE75</f>
        <v>0</v>
      </c>
      <c r="BF75" s="109">
        <f>'[1]ΔΗΜΟΤΙΚΗ ΕΝΟΤΗΤΑ ΜΥΡΙΝΑΣ'!BF75</f>
        <v>0</v>
      </c>
      <c r="BG75" s="109">
        <f>'[1]ΔΗΜΟΤΙΚΗ ΕΝΟΤΗΤΑ ΜΥΡΙΝΑΣ'!BG75</f>
        <v>0</v>
      </c>
      <c r="BH75" s="109">
        <f>'[1]ΔΗΜΟΤΙΚΗ ΕΝΟΤΗΤΑ ΜΥΡΙΝΑΣ'!BH75</f>
        <v>1</v>
      </c>
      <c r="BI75" s="109">
        <f>'[1]ΔΗΜΟΤΙΚΗ ΕΝΟΤΗΤΑ ΜΥΡΙΝΑΣ'!BI75</f>
        <v>0</v>
      </c>
      <c r="BJ75" s="109">
        <f>'[1]ΔΗΜΟΤΙΚΗ ΕΝΟΤΗΤΑ ΜΥΡΙΝΑΣ'!BJ75</f>
        <v>0</v>
      </c>
      <c r="BK75" s="109">
        <f>'[1]ΔΗΜΟΤΙΚΗ ΕΝΟΤΗΤΑ ΜΥΡΙΝΑΣ'!BK75</f>
        <v>0</v>
      </c>
      <c r="BL75" s="4">
        <f t="shared" si="168"/>
        <v>9</v>
      </c>
      <c r="BM75" s="4">
        <f t="shared" si="169"/>
        <v>181</v>
      </c>
    </row>
    <row r="76" spans="1:73" ht="21" x14ac:dyDescent="0.35">
      <c r="A76" s="4" t="s">
        <v>79</v>
      </c>
      <c r="B76" s="4">
        <f>'[1]ΔΗΜΟΤΙΚΗ ΕΝΟΤΗΤΑ ΜΥΡΙΝΑΣ'!B76</f>
        <v>1</v>
      </c>
      <c r="C76" s="4">
        <f>'[1]ΔΗΜΟΤΙΚΗ ΕΝΟΤΗΤΑ ΜΥΡΙΝΑΣ'!C76</f>
        <v>1</v>
      </c>
      <c r="D76" s="4">
        <f>'[1]ΔΗΜΟΤΙΚΗ ΕΝΟΤΗΤΑ ΜΥΡΙΝΑΣ'!D76</f>
        <v>2</v>
      </c>
      <c r="E76" s="4">
        <f>'[1]ΔΗΜΟΤΙΚΗ ΕΝΟΤΗΤΑ ΜΥΡΙΝΑΣ'!E76</f>
        <v>2</v>
      </c>
      <c r="F76" s="4">
        <f>'[1]ΔΗΜΟΤΙΚΗ ΕΝΟΤΗΤΑ ΜΥΡΙΝΑΣ'!F76</f>
        <v>1</v>
      </c>
      <c r="G76" s="4">
        <f>'[1]ΔΗΜΟΤΙΚΗ ΕΝΟΤΗΤΑ ΜΥΡΙΝΑΣ'!G76</f>
        <v>0</v>
      </c>
      <c r="H76" s="4">
        <f>'[1]ΔΗΜΟΤΙΚΗ ΕΝΟΤΗΤΑ ΜΥΡΙΝΑΣ'!H76</f>
        <v>1</v>
      </c>
      <c r="I76" s="4">
        <f>'[1]ΔΗΜΟΤΙΚΗ ΕΝΟΤΗΤΑ ΜΥΡΙΝΑΣ'!I76</f>
        <v>3</v>
      </c>
      <c r="J76" s="20">
        <f>'[1]ΔΗΜΟΤΙΚΗ ΕΝΟΤΗΤΑ ΜΥΡΙΝΑΣ'!J76</f>
        <v>0</v>
      </c>
      <c r="K76" s="20">
        <f>'[1]ΔΗΜΟΤΙΚΗ ΕΝΟΤΗΤΑ ΜΥΡΙΝΑΣ'!K76</f>
        <v>1</v>
      </c>
      <c r="L76" s="20">
        <f>'[1]ΔΗΜΟΤΙΚΗ ΕΝΟΤΗΤΑ ΜΥΡΙΝΑΣ'!L76</f>
        <v>2</v>
      </c>
      <c r="M76" s="20">
        <f>'[1]ΔΗΜΟΤΙΚΗ ΕΝΟΤΗΤΑ ΜΥΡΙΝΑΣ'!M76</f>
        <v>5</v>
      </c>
      <c r="N76" s="20">
        <f>'[1]ΔΗΜΟΤΙΚΗ ΕΝΟΤΗΤΑ ΜΥΡΙΝΑΣ'!N76</f>
        <v>0</v>
      </c>
      <c r="O76" s="20">
        <f>'[1]ΔΗΜΟΤΙΚΗ ΕΝΟΤΗΤΑ ΜΥΡΙΝΑΣ'!O76</f>
        <v>0</v>
      </c>
      <c r="P76" s="20">
        <f>'[1]ΔΗΜΟΤΙΚΗ ΕΝΟΤΗΤΑ ΜΥΡΙΝΑΣ'!P76</f>
        <v>2</v>
      </c>
      <c r="Q76" s="20">
        <f>'[1]ΔΗΜΟΤΙΚΗ ΕΝΟΤΗΤΑ ΜΥΡΙΝΑΣ'!Q76</f>
        <v>0</v>
      </c>
      <c r="R76" s="4">
        <f>'[1]ΔΗΜΟΤΙΚΗ ΕΝΟΤΗΤΑ ΜΥΡΙΝΑΣ'!R76</f>
        <v>0</v>
      </c>
      <c r="S76" s="4">
        <f t="shared" si="165"/>
        <v>21</v>
      </c>
      <c r="T76" s="50"/>
      <c r="U76" s="60">
        <v>8</v>
      </c>
      <c r="V76" s="60">
        <v>19</v>
      </c>
      <c r="W76" s="60">
        <v>9</v>
      </c>
      <c r="X76" s="60">
        <v>37</v>
      </c>
      <c r="Y76" s="60">
        <v>12</v>
      </c>
      <c r="Z76" s="60">
        <v>3</v>
      </c>
      <c r="AA76" s="60">
        <v>8</v>
      </c>
      <c r="AB76" s="60">
        <v>1</v>
      </c>
      <c r="AC76" s="60">
        <v>3</v>
      </c>
      <c r="AD76" s="60">
        <v>2</v>
      </c>
      <c r="AE76" s="60">
        <v>7</v>
      </c>
      <c r="AF76" s="98"/>
      <c r="AG76" s="60">
        <v>1</v>
      </c>
      <c r="AH76" s="60"/>
      <c r="AI76" s="60">
        <v>12</v>
      </c>
      <c r="AJ76" s="60">
        <v>3</v>
      </c>
      <c r="AK76" s="103">
        <f t="shared" si="166"/>
        <v>125</v>
      </c>
      <c r="AL76" s="50"/>
      <c r="AM76" s="116"/>
      <c r="AN76" s="116"/>
      <c r="AO76" s="116"/>
      <c r="AP76" s="116"/>
      <c r="AQ76" s="116"/>
      <c r="AR76" s="122"/>
      <c r="AS76" s="122"/>
      <c r="AT76" s="122"/>
      <c r="AU76" s="122">
        <v>1</v>
      </c>
      <c r="AV76" s="122"/>
      <c r="AW76" s="131"/>
      <c r="AX76" s="4">
        <f t="shared" si="167"/>
        <v>1</v>
      </c>
      <c r="AY76" s="50"/>
      <c r="AZ76" s="20">
        <f>'[1]ΔΗΜΟΤΙΚΗ ΕΝΟΤΗΤΑ ΜΥΡΙΝΑΣ'!AZ76</f>
        <v>0</v>
      </c>
      <c r="BA76" s="20">
        <f>'[1]ΔΗΜΟΤΙΚΗ ΕΝΟΤΗΤΑ ΜΥΡΙΝΑΣ'!BA76</f>
        <v>1</v>
      </c>
      <c r="BB76" s="20">
        <f>'[1]ΔΗΜΟΤΙΚΗ ΕΝΟΤΗΤΑ ΜΥΡΙΝΑΣ'!BB76</f>
        <v>0</v>
      </c>
      <c r="BC76" s="20">
        <f>'[1]ΔΗΜΟΤΙΚΗ ΕΝΟΤΗΤΑ ΜΥΡΙΝΑΣ'!BC76</f>
        <v>0</v>
      </c>
      <c r="BD76" s="20">
        <f>'[1]ΔΗΜΟΤΙΚΗ ΕΝΟΤΗΤΑ ΜΥΡΙΝΑΣ'!BD76</f>
        <v>0</v>
      </c>
      <c r="BE76" s="20">
        <f>'[1]ΔΗΜΟΤΙΚΗ ΕΝΟΤΗΤΑ ΜΥΡΙΝΑΣ'!BE76</f>
        <v>0</v>
      </c>
      <c r="BF76" s="20">
        <f>'[1]ΔΗΜΟΤΙΚΗ ΕΝΟΤΗΤΑ ΜΥΡΙΝΑΣ'!BF76</f>
        <v>0</v>
      </c>
      <c r="BG76" s="20">
        <f>'[1]ΔΗΜΟΤΙΚΗ ΕΝΟΤΗΤΑ ΜΥΡΙΝΑΣ'!BG76</f>
        <v>0</v>
      </c>
      <c r="BH76" s="20">
        <f>'[1]ΔΗΜΟΤΙΚΗ ΕΝΟΤΗΤΑ ΜΥΡΙΝΑΣ'!BH76</f>
        <v>1</v>
      </c>
      <c r="BI76" s="20">
        <f>'[1]ΔΗΜΟΤΙΚΗ ΕΝΟΤΗΤΑ ΜΥΡΙΝΑΣ'!BI76</f>
        <v>0</v>
      </c>
      <c r="BJ76" s="20">
        <f>'[1]ΔΗΜΟΤΙΚΗ ΕΝΟΤΗΤΑ ΜΥΡΙΝΑΣ'!BJ76</f>
        <v>0</v>
      </c>
      <c r="BK76" s="20">
        <f>'[1]ΔΗΜΟΤΙΚΗ ΕΝΟΤΗΤΑ ΜΥΡΙΝΑΣ'!BK76</f>
        <v>0</v>
      </c>
      <c r="BL76" s="4">
        <f t="shared" si="168"/>
        <v>2</v>
      </c>
      <c r="BM76" s="4">
        <f t="shared" si="169"/>
        <v>149</v>
      </c>
    </row>
    <row r="77" spans="1:73" ht="21" x14ac:dyDescent="0.35">
      <c r="A77" s="4" t="s">
        <v>80</v>
      </c>
      <c r="B77" s="4">
        <f>'[1]ΔΗΜΟΤΙΚΗ ΕΝΟΤΗΤΑ ΜΥΡΙΝΑΣ'!B77</f>
        <v>0</v>
      </c>
      <c r="C77" s="4">
        <f>'[1]ΔΗΜΟΤΙΚΗ ΕΝΟΤΗΤΑ ΜΥΡΙΝΑΣ'!C77</f>
        <v>0</v>
      </c>
      <c r="D77" s="4">
        <f>'[1]ΔΗΜΟΤΙΚΗ ΕΝΟΤΗΤΑ ΜΥΡΙΝΑΣ'!D77</f>
        <v>0</v>
      </c>
      <c r="E77" s="4">
        <f>'[1]ΔΗΜΟΤΙΚΗ ΕΝΟΤΗΤΑ ΜΥΡΙΝΑΣ'!E77</f>
        <v>0</v>
      </c>
      <c r="F77" s="4">
        <f>'[1]ΔΗΜΟΤΙΚΗ ΕΝΟΤΗΤΑ ΜΥΡΙΝΑΣ'!F77</f>
        <v>0</v>
      </c>
      <c r="G77" s="4">
        <f>'[1]ΔΗΜΟΤΙΚΗ ΕΝΟΤΗΤΑ ΜΥΡΙΝΑΣ'!G77</f>
        <v>0</v>
      </c>
      <c r="H77" s="4">
        <f>'[1]ΔΗΜΟΤΙΚΗ ΕΝΟΤΗΤΑ ΜΥΡΙΝΑΣ'!H77</f>
        <v>0</v>
      </c>
      <c r="I77" s="4">
        <f>'[1]ΔΗΜΟΤΙΚΗ ΕΝΟΤΗΤΑ ΜΥΡΙΝΑΣ'!I77</f>
        <v>0</v>
      </c>
      <c r="J77" s="20">
        <f>'[1]ΔΗΜΟΤΙΚΗ ΕΝΟΤΗΤΑ ΜΥΡΙΝΑΣ'!J77</f>
        <v>0</v>
      </c>
      <c r="K77" s="20">
        <f>'[1]ΔΗΜΟΤΙΚΗ ΕΝΟΤΗΤΑ ΜΥΡΙΝΑΣ'!K77</f>
        <v>0</v>
      </c>
      <c r="L77" s="20">
        <f>'[1]ΔΗΜΟΤΙΚΗ ΕΝΟΤΗΤΑ ΜΥΡΙΝΑΣ'!L77</f>
        <v>0</v>
      </c>
      <c r="M77" s="20">
        <f>'[1]ΔΗΜΟΤΙΚΗ ΕΝΟΤΗΤΑ ΜΥΡΙΝΑΣ'!M77</f>
        <v>0</v>
      </c>
      <c r="N77" s="20">
        <f>'[1]ΔΗΜΟΤΙΚΗ ΕΝΟΤΗΤΑ ΜΥΡΙΝΑΣ'!N77</f>
        <v>0</v>
      </c>
      <c r="O77" s="20">
        <f>'[1]ΔΗΜΟΤΙΚΗ ΕΝΟΤΗΤΑ ΜΥΡΙΝΑΣ'!O77</f>
        <v>0</v>
      </c>
      <c r="P77" s="20">
        <f>'[1]ΔΗΜΟΤΙΚΗ ΕΝΟΤΗΤΑ ΜΥΡΙΝΑΣ'!P77</f>
        <v>0</v>
      </c>
      <c r="Q77" s="22">
        <f>'[1]ΔΗΜΟΤΙΚΗ ΕΝΟΤΗΤΑ ΜΥΡΙΝΑΣ'!Q77</f>
        <v>0</v>
      </c>
      <c r="R77" s="23">
        <f>'[1]ΔΗΜΟΤΙΚΗ ΕΝΟΤΗΤΑ ΜΥΡΙΝΑΣ'!R77</f>
        <v>0</v>
      </c>
      <c r="S77" s="4">
        <f t="shared" si="165"/>
        <v>0</v>
      </c>
      <c r="T77" s="50"/>
      <c r="U77" s="60"/>
      <c r="V77" s="60"/>
      <c r="W77" s="60">
        <v>2</v>
      </c>
      <c r="X77" s="60">
        <v>2</v>
      </c>
      <c r="Y77" s="60">
        <v>6</v>
      </c>
      <c r="Z77" s="60">
        <v>4</v>
      </c>
      <c r="AA77" s="60"/>
      <c r="AB77" s="60">
        <v>25</v>
      </c>
      <c r="AC77" s="60">
        <v>18</v>
      </c>
      <c r="AD77" s="60">
        <v>7</v>
      </c>
      <c r="AE77" s="60">
        <v>3</v>
      </c>
      <c r="AF77" s="98"/>
      <c r="AG77" s="60">
        <v>1</v>
      </c>
      <c r="AH77" s="60">
        <v>1</v>
      </c>
      <c r="AI77" s="60"/>
      <c r="AJ77" s="60"/>
      <c r="AK77" s="103">
        <f t="shared" si="166"/>
        <v>69</v>
      </c>
      <c r="AL77" s="50"/>
      <c r="AM77" s="116"/>
      <c r="AN77" s="116"/>
      <c r="AO77" s="116"/>
      <c r="AP77" s="116"/>
      <c r="AQ77" s="116"/>
      <c r="AR77" s="122"/>
      <c r="AS77" s="122"/>
      <c r="AT77" s="122"/>
      <c r="AU77" s="122"/>
      <c r="AV77" s="122"/>
      <c r="AW77" s="131"/>
      <c r="AX77" s="4">
        <f t="shared" si="167"/>
        <v>0</v>
      </c>
      <c r="AY77" s="50"/>
      <c r="AZ77" s="20">
        <f>'[1]ΔΗΜΟΤΙΚΗ ΕΝΟΤΗΤΑ ΜΥΡΙΝΑΣ'!AZ77</f>
        <v>0</v>
      </c>
      <c r="BA77" s="20">
        <f>'[1]ΔΗΜΟΤΙΚΗ ΕΝΟΤΗΤΑ ΜΥΡΙΝΑΣ'!BA77</f>
        <v>1</v>
      </c>
      <c r="BB77" s="20">
        <f>'[1]ΔΗΜΟΤΙΚΗ ΕΝΟΤΗΤΑ ΜΥΡΙΝΑΣ'!BB77</f>
        <v>0</v>
      </c>
      <c r="BC77" s="20">
        <f>'[1]ΔΗΜΟΤΙΚΗ ΕΝΟΤΗΤΑ ΜΥΡΙΝΑΣ'!BC77</f>
        <v>0</v>
      </c>
      <c r="BD77" s="20">
        <f>'[1]ΔΗΜΟΤΙΚΗ ΕΝΟΤΗΤΑ ΜΥΡΙΝΑΣ'!BD77</f>
        <v>0</v>
      </c>
      <c r="BE77" s="20">
        <f>'[1]ΔΗΜΟΤΙΚΗ ΕΝΟΤΗΤΑ ΜΥΡΙΝΑΣ'!BE77</f>
        <v>0</v>
      </c>
      <c r="BF77" s="20">
        <f>'[1]ΔΗΜΟΤΙΚΗ ΕΝΟΤΗΤΑ ΜΥΡΙΝΑΣ'!BF77</f>
        <v>0</v>
      </c>
      <c r="BG77" s="20">
        <f>'[1]ΔΗΜΟΤΙΚΗ ΕΝΟΤΗΤΑ ΜΥΡΙΝΑΣ'!BG77</f>
        <v>0</v>
      </c>
      <c r="BH77" s="20">
        <f>'[1]ΔΗΜΟΤΙΚΗ ΕΝΟΤΗΤΑ ΜΥΡΙΝΑΣ'!BH77</f>
        <v>1</v>
      </c>
      <c r="BI77" s="20">
        <f>'[1]ΔΗΜΟΤΙΚΗ ΕΝΟΤΗΤΑ ΜΥΡΙΝΑΣ'!BI77</f>
        <v>0</v>
      </c>
      <c r="BJ77" s="20">
        <f>'[1]ΔΗΜΟΤΙΚΗ ΕΝΟΤΗΤΑ ΜΥΡΙΝΑΣ'!BJ77</f>
        <v>0</v>
      </c>
      <c r="BK77" s="20">
        <f>'[1]ΔΗΜΟΤΙΚΗ ΕΝΟΤΗΤΑ ΜΥΡΙΝΑΣ'!BK77</f>
        <v>0</v>
      </c>
      <c r="BL77" s="4">
        <f t="shared" si="168"/>
        <v>2</v>
      </c>
      <c r="BM77" s="4">
        <f t="shared" si="169"/>
        <v>71</v>
      </c>
    </row>
    <row r="78" spans="1:73" ht="21" x14ac:dyDescent="0.35">
      <c r="A78" s="12"/>
      <c r="B78" s="12">
        <f>SUM(B69:B77)</f>
        <v>12</v>
      </c>
      <c r="C78" s="12">
        <f t="shared" ref="C78:U78" si="170">SUM(C69:C77)</f>
        <v>8</v>
      </c>
      <c r="D78" s="12">
        <f t="shared" si="170"/>
        <v>7</v>
      </c>
      <c r="E78" s="12">
        <f t="shared" si="170"/>
        <v>12</v>
      </c>
      <c r="F78" s="12">
        <f t="shared" si="170"/>
        <v>13</v>
      </c>
      <c r="G78" s="12">
        <f t="shared" si="170"/>
        <v>10</v>
      </c>
      <c r="H78" s="12">
        <f t="shared" si="170"/>
        <v>13</v>
      </c>
      <c r="I78" s="12">
        <f t="shared" si="170"/>
        <v>13</v>
      </c>
      <c r="J78" s="12">
        <f t="shared" si="170"/>
        <v>10</v>
      </c>
      <c r="K78" s="12">
        <f t="shared" si="170"/>
        <v>7</v>
      </c>
      <c r="L78" s="12">
        <f t="shared" si="170"/>
        <v>5</v>
      </c>
      <c r="M78" s="12">
        <f t="shared" si="170"/>
        <v>12</v>
      </c>
      <c r="N78" s="12">
        <f t="shared" si="170"/>
        <v>3</v>
      </c>
      <c r="O78" s="12">
        <f t="shared" si="170"/>
        <v>2</v>
      </c>
      <c r="P78" s="12">
        <f t="shared" si="170"/>
        <v>10</v>
      </c>
      <c r="Q78" s="12">
        <f t="shared" si="170"/>
        <v>3</v>
      </c>
      <c r="R78" s="12">
        <f t="shared" si="170"/>
        <v>5</v>
      </c>
      <c r="S78" s="4">
        <f t="shared" si="165"/>
        <v>145</v>
      </c>
      <c r="T78" s="50"/>
      <c r="U78" s="59">
        <f t="shared" si="170"/>
        <v>105</v>
      </c>
      <c r="V78" s="59">
        <f t="shared" ref="V78" si="171">SUM(V69:V77)</f>
        <v>148</v>
      </c>
      <c r="W78" s="59">
        <f t="shared" ref="W78" si="172">SUM(W69:W77)</f>
        <v>45</v>
      </c>
      <c r="X78" s="59">
        <f t="shared" ref="X78" si="173">SUM(X69:X77)</f>
        <v>139</v>
      </c>
      <c r="Y78" s="59">
        <f t="shared" ref="Y78" si="174">SUM(Y69:Y77)</f>
        <v>92</v>
      </c>
      <c r="Z78" s="59">
        <f t="shared" ref="Z78" si="175">SUM(Z69:Z77)</f>
        <v>54</v>
      </c>
      <c r="AA78" s="59">
        <f t="shared" ref="AA78" si="176">SUM(AA69:AA77)</f>
        <v>67</v>
      </c>
      <c r="AB78" s="59">
        <f t="shared" ref="AB78" si="177">SUM(AB69:AB77)</f>
        <v>68</v>
      </c>
      <c r="AC78" s="59">
        <f t="shared" ref="AC78" si="178">SUM(AC69:AC77)</f>
        <v>75</v>
      </c>
      <c r="AD78" s="59">
        <f t="shared" ref="AD78" si="179">SUM(AD69:AD77)</f>
        <v>116</v>
      </c>
      <c r="AE78" s="59">
        <f t="shared" ref="AE78" si="180">SUM(AE69:AE77)</f>
        <v>72</v>
      </c>
      <c r="AF78" s="97">
        <f t="shared" ref="AF78" si="181">SUM(AF69:AF77)</f>
        <v>0</v>
      </c>
      <c r="AG78" s="59">
        <f t="shared" ref="AG78" si="182">SUM(AG69:AG77)</f>
        <v>16</v>
      </c>
      <c r="AH78" s="59">
        <f t="shared" ref="AH78" si="183">SUM(AH69:AH77)</f>
        <v>17</v>
      </c>
      <c r="AI78" s="59">
        <f t="shared" ref="AI78" si="184">SUM(AI69:AI77)</f>
        <v>47</v>
      </c>
      <c r="AJ78" s="59">
        <f t="shared" ref="AJ78" si="185">SUM(AJ69:AJ77)</f>
        <v>11</v>
      </c>
      <c r="AK78" s="4">
        <f t="shared" si="166"/>
        <v>1072</v>
      </c>
      <c r="AL78" s="50"/>
      <c r="AM78" s="115">
        <f t="shared" ref="AM78" si="186">SUM(AM69:AM77)</f>
        <v>6</v>
      </c>
      <c r="AN78" s="115">
        <f t="shared" ref="AN78" si="187">SUM(AN69:AN77)</f>
        <v>1</v>
      </c>
      <c r="AO78" s="115">
        <f t="shared" ref="AO78" si="188">SUM(AO69:AO77)</f>
        <v>0</v>
      </c>
      <c r="AP78" s="115">
        <f t="shared" ref="AP78" si="189">SUM(AP69:AP77)</f>
        <v>0</v>
      </c>
      <c r="AQ78" s="115">
        <f t="shared" ref="AQ78" si="190">SUM(AQ69:AQ77)</f>
        <v>0</v>
      </c>
      <c r="AR78" s="121">
        <f t="shared" ref="AR78" si="191">SUM(AR69:AR77)</f>
        <v>0</v>
      </c>
      <c r="AS78" s="121">
        <f t="shared" ref="AS78" si="192">SUM(AS69:AS77)</f>
        <v>7</v>
      </c>
      <c r="AT78" s="121">
        <f t="shared" ref="AT78" si="193">SUM(AT69:AT77)</f>
        <v>3</v>
      </c>
      <c r="AU78" s="121">
        <f t="shared" ref="AU78" si="194">SUM(AU69:AU77)</f>
        <v>3</v>
      </c>
      <c r="AV78" s="121">
        <f t="shared" ref="AV78" si="195">SUM(AV69:AV77)</f>
        <v>5</v>
      </c>
      <c r="AW78" s="130">
        <f t="shared" ref="AW78" si="196">SUM(AW69:AW77)</f>
        <v>2</v>
      </c>
      <c r="AX78" s="4">
        <f t="shared" si="167"/>
        <v>27</v>
      </c>
      <c r="AY78" s="50"/>
      <c r="AZ78" s="12">
        <f t="shared" ref="AZ78" si="197">SUM(AZ69:AZ77)</f>
        <v>8</v>
      </c>
      <c r="BA78" s="12">
        <f t="shared" ref="BA78" si="198">SUM(BA69:BA77)</f>
        <v>9</v>
      </c>
      <c r="BB78" s="12">
        <f t="shared" ref="BB78" si="199">SUM(BB69:BB77)</f>
        <v>10</v>
      </c>
      <c r="BC78" s="12">
        <f t="shared" ref="BC78" si="200">SUM(BC69:BC77)</f>
        <v>4</v>
      </c>
      <c r="BD78" s="12">
        <f t="shared" ref="BD78" si="201">SUM(BD69:BD77)</f>
        <v>11</v>
      </c>
      <c r="BE78" s="12">
        <f t="shared" ref="BE78" si="202">SUM(BE69:BE77)</f>
        <v>0</v>
      </c>
      <c r="BF78" s="12">
        <f t="shared" ref="BF78" si="203">SUM(BF69:BF77)</f>
        <v>6</v>
      </c>
      <c r="BG78" s="12">
        <f t="shared" ref="BG78" si="204">SUM(BG69:BG77)</f>
        <v>0</v>
      </c>
      <c r="BH78" s="12">
        <f t="shared" ref="BH78" si="205">SUM(BH69:BH77)</f>
        <v>7</v>
      </c>
      <c r="BI78" s="12">
        <f t="shared" ref="BI78" si="206">SUM(BI69:BI77)</f>
        <v>0</v>
      </c>
      <c r="BJ78" s="12">
        <f t="shared" ref="BJ78" si="207">SUM(BJ69:BJ77)</f>
        <v>0</v>
      </c>
      <c r="BK78" s="12">
        <f t="shared" ref="BK78" si="208">SUM(BK69:BK77)</f>
        <v>2</v>
      </c>
      <c r="BL78" s="4">
        <f t="shared" si="168"/>
        <v>57</v>
      </c>
      <c r="BM78" s="4">
        <f t="shared" si="169"/>
        <v>1301</v>
      </c>
    </row>
    <row r="79" spans="1:73" ht="21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>
        <f t="shared" si="165"/>
        <v>0</v>
      </c>
      <c r="T79" s="4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97"/>
      <c r="AG79" s="59"/>
      <c r="AH79" s="59"/>
      <c r="AI79" s="59"/>
      <c r="AJ79" s="59"/>
      <c r="AK79" s="4">
        <f t="shared" si="166"/>
        <v>0</v>
      </c>
      <c r="AL79" s="51"/>
      <c r="AM79" s="115"/>
      <c r="AN79" s="115"/>
      <c r="AO79" s="115"/>
      <c r="AP79" s="115"/>
      <c r="AQ79" s="115"/>
      <c r="AR79" s="121"/>
      <c r="AS79" s="121"/>
      <c r="AT79" s="121"/>
      <c r="AU79" s="121"/>
      <c r="AV79" s="121"/>
      <c r="AW79" s="130"/>
      <c r="AX79" s="4">
        <f t="shared" si="167"/>
        <v>0</v>
      </c>
      <c r="AY79" s="51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>
        <f t="shared" si="168"/>
        <v>0</v>
      </c>
      <c r="BM79" s="4">
        <f t="shared" si="169"/>
        <v>0</v>
      </c>
      <c r="BN79" s="1"/>
      <c r="BO79" s="1"/>
      <c r="BP79" s="1"/>
      <c r="BQ79" s="1"/>
      <c r="BR79" s="1"/>
      <c r="BS79" s="1"/>
      <c r="BT79" s="1"/>
      <c r="BU79" s="1"/>
    </row>
    <row r="80" spans="1:73" s="1" customFormat="1" ht="21" x14ac:dyDescent="0.35">
      <c r="A80" s="4" t="s">
        <v>97</v>
      </c>
      <c r="B80" s="4">
        <f>'[1]ΔΗΜΟΤΙΚΗ ΕΝΟΤΗΤΑ ΜΥΡΙΝΑΣ'!B80</f>
        <v>0</v>
      </c>
      <c r="C80" s="4">
        <f>'[1]ΔΗΜΟΤΙΚΗ ΕΝΟΤΗΤΑ ΜΥΡΙΝΑΣ'!C80</f>
        <v>4</v>
      </c>
      <c r="D80" s="4">
        <f>'[1]ΔΗΜΟΤΙΚΗ ΕΝΟΤΗΤΑ ΜΥΡΙΝΑΣ'!D80</f>
        <v>4</v>
      </c>
      <c r="E80" s="4">
        <f>'[1]ΔΗΜΟΤΙΚΗ ΕΝΟΤΗΤΑ ΜΥΡΙΝΑΣ'!E80</f>
        <v>0</v>
      </c>
      <c r="F80" s="4">
        <f>'[1]ΔΗΜΟΤΙΚΗ ΕΝΟΤΗΤΑ ΜΥΡΙΝΑΣ'!F80</f>
        <v>6</v>
      </c>
      <c r="G80" s="4">
        <f>'[1]ΔΗΜΟΤΙΚΗ ΕΝΟΤΗΤΑ ΜΥΡΙΝΑΣ'!G80</f>
        <v>0</v>
      </c>
      <c r="H80" s="4">
        <f>'[1]ΔΗΜΟΤΙΚΗ ΕΝΟΤΗΤΑ ΜΥΡΙΝΑΣ'!H80</f>
        <v>3</v>
      </c>
      <c r="I80" s="4">
        <f>'[1]ΔΗΜΟΤΙΚΗ ΕΝΟΤΗΤΑ ΜΥΡΙΝΑΣ'!I80</f>
        <v>7</v>
      </c>
      <c r="J80" s="4">
        <f>'[1]ΔΗΜΟΤΙΚΗ ΕΝΟΤΗΤΑ ΜΥΡΙΝΑΣ'!J80</f>
        <v>2</v>
      </c>
      <c r="K80" s="4">
        <f>'[1]ΔΗΜΟΤΙΚΗ ΕΝΟΤΗΤΑ ΜΥΡΙΝΑΣ'!K80</f>
        <v>1</v>
      </c>
      <c r="L80" s="4">
        <f>'[1]ΔΗΜΟΤΙΚΗ ΕΝΟΤΗΤΑ ΜΥΡΙΝΑΣ'!L80</f>
        <v>2</v>
      </c>
      <c r="M80" s="4">
        <f>'[1]ΔΗΜΟΤΙΚΗ ΕΝΟΤΗΤΑ ΜΥΡΙΝΑΣ'!M80</f>
        <v>1</v>
      </c>
      <c r="N80" s="4">
        <f>'[1]ΔΗΜΟΤΙΚΗ ΕΝΟΤΗΤΑ ΜΥΡΙΝΑΣ'!N80</f>
        <v>0</v>
      </c>
      <c r="O80" s="4">
        <f>'[1]ΔΗΜΟΤΙΚΗ ΕΝΟΤΗΤΑ ΜΥΡΙΝΑΣ'!O80</f>
        <v>0</v>
      </c>
      <c r="P80" s="4">
        <f>'[1]ΔΗΜΟΤΙΚΗ ΕΝΟΤΗΤΑ ΜΥΡΙΝΑΣ'!P80</f>
        <v>0</v>
      </c>
      <c r="Q80" s="4">
        <f>'[1]ΔΗΜΟΤΙΚΗ ΕΝΟΤΗΤΑ ΜΥΡΙΝΑΣ'!Q80</f>
        <v>1</v>
      </c>
      <c r="R80" s="4">
        <f>'[1]ΔΗΜΟΤΙΚΗ ΕΝΟΤΗΤΑ ΜΥΡΙΝΑΣ'!R80</f>
        <v>6</v>
      </c>
      <c r="S80" s="4">
        <f t="shared" si="165"/>
        <v>37</v>
      </c>
      <c r="T80" s="51"/>
      <c r="U80" s="59"/>
      <c r="V80" s="59">
        <v>4</v>
      </c>
      <c r="W80" s="59">
        <v>3</v>
      </c>
      <c r="X80" s="59">
        <v>1</v>
      </c>
      <c r="Y80" s="59">
        <v>2</v>
      </c>
      <c r="Z80" s="59"/>
      <c r="AA80" s="59"/>
      <c r="AB80" s="59"/>
      <c r="AC80" s="59"/>
      <c r="AD80" s="59"/>
      <c r="AE80" s="59"/>
      <c r="AF80" s="97"/>
      <c r="AG80" s="59"/>
      <c r="AH80" s="59">
        <v>1</v>
      </c>
      <c r="AI80" s="59"/>
      <c r="AJ80" s="59">
        <v>1</v>
      </c>
      <c r="AK80" s="4">
        <f t="shared" si="166"/>
        <v>12</v>
      </c>
      <c r="AL80" s="51"/>
      <c r="AM80" s="115">
        <v>4</v>
      </c>
      <c r="AN80" s="115">
        <v>8</v>
      </c>
      <c r="AO80" s="115">
        <v>5</v>
      </c>
      <c r="AP80" s="115">
        <v>8</v>
      </c>
      <c r="AQ80" s="115">
        <v>8</v>
      </c>
      <c r="AR80" s="121">
        <v>10</v>
      </c>
      <c r="AS80" s="121">
        <v>54</v>
      </c>
      <c r="AT80" s="121">
        <v>6</v>
      </c>
      <c r="AU80" s="121">
        <v>3</v>
      </c>
      <c r="AV80" s="121">
        <v>8</v>
      </c>
      <c r="AW80" s="130">
        <v>9</v>
      </c>
      <c r="AX80" s="4">
        <f t="shared" si="167"/>
        <v>123</v>
      </c>
      <c r="AY80" s="51"/>
      <c r="AZ80" s="4">
        <f>'[1]ΔΗΜΟΤΙΚΗ ΕΝΟΤΗΤΑ ΜΥΡΙΝΑΣ'!AZ80</f>
        <v>0</v>
      </c>
      <c r="BA80" s="4">
        <f>'[1]ΔΗΜΟΤΙΚΗ ΕΝΟΤΗΤΑ ΜΥΡΙΝΑΣ'!BA80</f>
        <v>0</v>
      </c>
      <c r="BB80" s="4">
        <f>'[1]ΔΗΜΟΤΙΚΗ ΕΝΟΤΗΤΑ ΜΥΡΙΝΑΣ'!BB80</f>
        <v>1</v>
      </c>
      <c r="BC80" s="4">
        <f>'[1]ΔΗΜΟΤΙΚΗ ΕΝΟΤΗΤΑ ΜΥΡΙΝΑΣ'!BC80</f>
        <v>0</v>
      </c>
      <c r="BD80" s="4">
        <f>'[1]ΔΗΜΟΤΙΚΗ ΕΝΟΤΗΤΑ ΜΥΡΙΝΑΣ'!BD80</f>
        <v>0</v>
      </c>
      <c r="BE80" s="4">
        <f>'[1]ΔΗΜΟΤΙΚΗ ΕΝΟΤΗΤΑ ΜΥΡΙΝΑΣ'!BE80</f>
        <v>0</v>
      </c>
      <c r="BF80" s="4">
        <f>'[1]ΔΗΜΟΤΙΚΗ ΕΝΟΤΗΤΑ ΜΥΡΙΝΑΣ'!BF80</f>
        <v>0</v>
      </c>
      <c r="BG80" s="4">
        <f>'[1]ΔΗΜΟΤΙΚΗ ΕΝΟΤΗΤΑ ΜΥΡΙΝΑΣ'!BG80</f>
        <v>0</v>
      </c>
      <c r="BH80" s="4">
        <f>'[1]ΔΗΜΟΤΙΚΗ ΕΝΟΤΗΤΑ ΜΥΡΙΝΑΣ'!BH80</f>
        <v>0</v>
      </c>
      <c r="BI80" s="4">
        <f>'[1]ΔΗΜΟΤΙΚΗ ΕΝΟΤΗΤΑ ΜΥΡΙΝΑΣ'!BI80</f>
        <v>0</v>
      </c>
      <c r="BJ80" s="4">
        <f>'[1]ΔΗΜΟΤΙΚΗ ΕΝΟΤΗΤΑ ΜΥΡΙΝΑΣ'!BJ80</f>
        <v>0</v>
      </c>
      <c r="BK80" s="4">
        <f>'[1]ΔΗΜΟΤΙΚΗ ΕΝΟΤΗΤΑ ΜΥΡΙΝΑΣ'!BK80</f>
        <v>0</v>
      </c>
      <c r="BL80" s="4">
        <f t="shared" si="168"/>
        <v>1</v>
      </c>
      <c r="BM80" s="4">
        <f t="shared" si="169"/>
        <v>173</v>
      </c>
    </row>
    <row r="81" spans="1:73" s="1" customFormat="1" ht="21" x14ac:dyDescent="0.35">
      <c r="A81" s="4" t="s">
        <v>98</v>
      </c>
      <c r="B81" s="4">
        <f>'[1]ΔΗΜΟΤΙΚΗ ΕΝΟΤΗΤΑ ΜΥΡΙΝΑΣ'!B81</f>
        <v>0</v>
      </c>
      <c r="C81" s="4">
        <f>'[1]ΔΗΜΟΤΙΚΗ ΕΝΟΤΗΤΑ ΜΥΡΙΝΑΣ'!C81</f>
        <v>1</v>
      </c>
      <c r="D81" s="4">
        <f>'[1]ΔΗΜΟΤΙΚΗ ΕΝΟΤΗΤΑ ΜΥΡΙΝΑΣ'!D81</f>
        <v>0</v>
      </c>
      <c r="E81" s="4">
        <f>'[1]ΔΗΜΟΤΙΚΗ ΕΝΟΤΗΤΑ ΜΥΡΙΝΑΣ'!E81</f>
        <v>0</v>
      </c>
      <c r="F81" s="4">
        <f>'[1]ΔΗΜΟΤΙΚΗ ΕΝΟΤΗΤΑ ΜΥΡΙΝΑΣ'!F81</f>
        <v>1</v>
      </c>
      <c r="G81" s="4">
        <f>'[1]ΔΗΜΟΤΙΚΗ ΕΝΟΤΗΤΑ ΜΥΡΙΝΑΣ'!G81</f>
        <v>2</v>
      </c>
      <c r="H81" s="4">
        <f>'[1]ΔΗΜΟΤΙΚΗ ΕΝΟΤΗΤΑ ΜΥΡΙΝΑΣ'!H81</f>
        <v>0</v>
      </c>
      <c r="I81" s="4">
        <f>'[1]ΔΗΜΟΤΙΚΗ ΕΝΟΤΗΤΑ ΜΥΡΙΝΑΣ'!I81</f>
        <v>2</v>
      </c>
      <c r="J81" s="4">
        <f>'[1]ΔΗΜΟΤΙΚΗ ΕΝΟΤΗΤΑ ΜΥΡΙΝΑΣ'!J81</f>
        <v>1</v>
      </c>
      <c r="K81" s="4">
        <f>'[1]ΔΗΜΟΤΙΚΗ ΕΝΟΤΗΤΑ ΜΥΡΙΝΑΣ'!K81</f>
        <v>0</v>
      </c>
      <c r="L81" s="4">
        <f>'[1]ΔΗΜΟΤΙΚΗ ΕΝΟΤΗΤΑ ΜΥΡΙΝΑΣ'!L81</f>
        <v>0</v>
      </c>
      <c r="M81" s="4">
        <f>'[1]ΔΗΜΟΤΙΚΗ ΕΝΟΤΗΤΑ ΜΥΡΙΝΑΣ'!M81</f>
        <v>2</v>
      </c>
      <c r="N81" s="4">
        <f>'[1]ΔΗΜΟΤΙΚΗ ΕΝΟΤΗΤΑ ΜΥΡΙΝΑΣ'!N81</f>
        <v>0</v>
      </c>
      <c r="O81" s="4">
        <f>'[1]ΔΗΜΟΤΙΚΗ ΕΝΟΤΗΤΑ ΜΥΡΙΝΑΣ'!O81</f>
        <v>0</v>
      </c>
      <c r="P81" s="4">
        <f>'[1]ΔΗΜΟΤΙΚΗ ΕΝΟΤΗΤΑ ΜΥΡΙΝΑΣ'!P81</f>
        <v>2</v>
      </c>
      <c r="Q81" s="4">
        <f>'[1]ΔΗΜΟΤΙΚΗ ΕΝΟΤΗΤΑ ΜΥΡΙΝΑΣ'!Q81</f>
        <v>3</v>
      </c>
      <c r="R81" s="4">
        <f>'[1]ΔΗΜΟΤΙΚΗ ΕΝΟΤΗΤΑ ΜΥΡΙΝΑΣ'!R81</f>
        <v>2</v>
      </c>
      <c r="S81" s="4">
        <f t="shared" si="165"/>
        <v>16</v>
      </c>
      <c r="T81" s="51"/>
      <c r="U81" s="59"/>
      <c r="V81" s="59"/>
      <c r="W81" s="59"/>
      <c r="X81" s="59"/>
      <c r="Y81" s="59"/>
      <c r="Z81" s="59"/>
      <c r="AA81" s="59">
        <v>2</v>
      </c>
      <c r="AB81" s="59"/>
      <c r="AC81" s="59"/>
      <c r="AD81" s="59"/>
      <c r="AE81" s="59"/>
      <c r="AF81" s="97"/>
      <c r="AG81" s="59"/>
      <c r="AH81" s="59"/>
      <c r="AI81" s="59"/>
      <c r="AJ81" s="59"/>
      <c r="AK81" s="4">
        <f t="shared" si="166"/>
        <v>2</v>
      </c>
      <c r="AL81" s="51"/>
      <c r="AM81" s="115"/>
      <c r="AN81" s="115">
        <v>5</v>
      </c>
      <c r="AO81" s="115">
        <v>36</v>
      </c>
      <c r="AP81" s="115">
        <v>29</v>
      </c>
      <c r="AQ81" s="115">
        <v>32</v>
      </c>
      <c r="AR81" s="121">
        <v>8</v>
      </c>
      <c r="AS81" s="121">
        <v>19</v>
      </c>
      <c r="AT81" s="121">
        <v>12</v>
      </c>
      <c r="AU81" s="121">
        <v>6</v>
      </c>
      <c r="AV81" s="121">
        <v>4</v>
      </c>
      <c r="AW81" s="130">
        <v>5</v>
      </c>
      <c r="AX81" s="4">
        <f t="shared" si="167"/>
        <v>156</v>
      </c>
      <c r="AY81" s="51"/>
      <c r="AZ81" s="4">
        <f>'[1]ΔΗΜΟΤΙΚΗ ΕΝΟΤΗΤΑ ΜΥΡΙΝΑΣ'!AZ81</f>
        <v>1</v>
      </c>
      <c r="BA81" s="4">
        <f>'[1]ΔΗΜΟΤΙΚΗ ΕΝΟΤΗΤΑ ΜΥΡΙΝΑΣ'!BA81</f>
        <v>4</v>
      </c>
      <c r="BB81" s="4">
        <f>'[1]ΔΗΜΟΤΙΚΗ ΕΝΟΤΗΤΑ ΜΥΡΙΝΑΣ'!BB81</f>
        <v>0</v>
      </c>
      <c r="BC81" s="4">
        <f>'[1]ΔΗΜΟΤΙΚΗ ΕΝΟΤΗΤΑ ΜΥΡΙΝΑΣ'!BC81</f>
        <v>0</v>
      </c>
      <c r="BD81" s="4">
        <f>'[1]ΔΗΜΟΤΙΚΗ ΕΝΟΤΗΤΑ ΜΥΡΙΝΑΣ'!BD81</f>
        <v>0</v>
      </c>
      <c r="BE81" s="4">
        <f>'[1]ΔΗΜΟΤΙΚΗ ΕΝΟΤΗΤΑ ΜΥΡΙΝΑΣ'!BE81</f>
        <v>1</v>
      </c>
      <c r="BF81" s="4">
        <f>'[1]ΔΗΜΟΤΙΚΗ ΕΝΟΤΗΤΑ ΜΥΡΙΝΑΣ'!BF81</f>
        <v>0</v>
      </c>
      <c r="BG81" s="4">
        <f>'[1]ΔΗΜΟΤΙΚΗ ΕΝΟΤΗΤΑ ΜΥΡΙΝΑΣ'!BG81</f>
        <v>0</v>
      </c>
      <c r="BH81" s="4">
        <f>'[1]ΔΗΜΟΤΙΚΗ ΕΝΟΤΗΤΑ ΜΥΡΙΝΑΣ'!BH81</f>
        <v>0</v>
      </c>
      <c r="BI81" s="4">
        <f>'[1]ΔΗΜΟΤΙΚΗ ΕΝΟΤΗΤΑ ΜΥΡΙΝΑΣ'!BI81</f>
        <v>0</v>
      </c>
      <c r="BJ81" s="4">
        <f>'[1]ΔΗΜΟΤΙΚΗ ΕΝΟΤΗΤΑ ΜΥΡΙΝΑΣ'!BJ81</f>
        <v>1</v>
      </c>
      <c r="BK81" s="4">
        <f>'[1]ΔΗΜΟΤΙΚΗ ΕΝΟΤΗΤΑ ΜΥΡΙΝΑΣ'!BK81</f>
        <v>1</v>
      </c>
      <c r="BL81" s="4">
        <f t="shared" si="168"/>
        <v>8</v>
      </c>
      <c r="BM81" s="4">
        <f t="shared" si="169"/>
        <v>182</v>
      </c>
    </row>
    <row r="82" spans="1:73" s="1" customFormat="1" ht="21" x14ac:dyDescent="0.35">
      <c r="A82" s="4" t="s">
        <v>99</v>
      </c>
      <c r="B82" s="4">
        <f>'[1]ΔΗΜΟΤΙΚΗ ΕΝΟΤΗΤΑ ΜΥΡΙΝΑΣ'!B82</f>
        <v>0</v>
      </c>
      <c r="C82" s="4">
        <f>'[1]ΔΗΜΟΤΙΚΗ ΕΝΟΤΗΤΑ ΜΥΡΙΝΑΣ'!C82</f>
        <v>0</v>
      </c>
      <c r="D82" s="4">
        <f>'[1]ΔΗΜΟΤΙΚΗ ΕΝΟΤΗΤΑ ΜΥΡΙΝΑΣ'!D82</f>
        <v>0</v>
      </c>
      <c r="E82" s="4">
        <f>'[1]ΔΗΜΟΤΙΚΗ ΕΝΟΤΗΤΑ ΜΥΡΙΝΑΣ'!E82</f>
        <v>0</v>
      </c>
      <c r="F82" s="4">
        <f>'[1]ΔΗΜΟΤΙΚΗ ΕΝΟΤΗΤΑ ΜΥΡΙΝΑΣ'!F82</f>
        <v>0</v>
      </c>
      <c r="G82" s="4">
        <f>'[1]ΔΗΜΟΤΙΚΗ ΕΝΟΤΗΤΑ ΜΥΡΙΝΑΣ'!G82</f>
        <v>0</v>
      </c>
      <c r="H82" s="4">
        <f>'[1]ΔΗΜΟΤΙΚΗ ΕΝΟΤΗΤΑ ΜΥΡΙΝΑΣ'!H82</f>
        <v>0</v>
      </c>
      <c r="I82" s="4">
        <f>'[1]ΔΗΜΟΤΙΚΗ ΕΝΟΤΗΤΑ ΜΥΡΙΝΑΣ'!I82</f>
        <v>2</v>
      </c>
      <c r="J82" s="4">
        <f>'[1]ΔΗΜΟΤΙΚΗ ΕΝΟΤΗΤΑ ΜΥΡΙΝΑΣ'!J82</f>
        <v>0</v>
      </c>
      <c r="K82" s="4">
        <f>'[1]ΔΗΜΟΤΙΚΗ ΕΝΟΤΗΤΑ ΜΥΡΙΝΑΣ'!K82</f>
        <v>1</v>
      </c>
      <c r="L82" s="4">
        <f>'[1]ΔΗΜΟΤΙΚΗ ΕΝΟΤΗΤΑ ΜΥΡΙΝΑΣ'!L82</f>
        <v>0</v>
      </c>
      <c r="M82" s="4">
        <f>'[1]ΔΗΜΟΤΙΚΗ ΕΝΟΤΗΤΑ ΜΥΡΙΝΑΣ'!M82</f>
        <v>0</v>
      </c>
      <c r="N82" s="4">
        <f>'[1]ΔΗΜΟΤΙΚΗ ΕΝΟΤΗΤΑ ΜΥΡΙΝΑΣ'!N82</f>
        <v>0</v>
      </c>
      <c r="O82" s="4">
        <f>'[1]ΔΗΜΟΤΙΚΗ ΕΝΟΤΗΤΑ ΜΥΡΙΝΑΣ'!O82</f>
        <v>0</v>
      </c>
      <c r="P82" s="4">
        <f>'[1]ΔΗΜΟΤΙΚΗ ΕΝΟΤΗΤΑ ΜΥΡΙΝΑΣ'!P82</f>
        <v>0</v>
      </c>
      <c r="Q82" s="4">
        <f>'[1]ΔΗΜΟΤΙΚΗ ΕΝΟΤΗΤΑ ΜΥΡΙΝΑΣ'!Q82</f>
        <v>0</v>
      </c>
      <c r="R82" s="4">
        <f>'[1]ΔΗΜΟΤΙΚΗ ΕΝΟΤΗΤΑ ΜΥΡΙΝΑΣ'!R82</f>
        <v>0</v>
      </c>
      <c r="S82" s="4">
        <f t="shared" si="165"/>
        <v>3</v>
      </c>
      <c r="T82" s="51"/>
      <c r="U82" s="59"/>
      <c r="V82" s="59"/>
      <c r="W82" s="59"/>
      <c r="X82" s="59"/>
      <c r="Y82" s="59">
        <v>1</v>
      </c>
      <c r="Z82" s="59"/>
      <c r="AA82" s="59"/>
      <c r="AB82" s="59"/>
      <c r="AC82" s="59"/>
      <c r="AD82" s="59"/>
      <c r="AE82" s="59"/>
      <c r="AF82" s="97"/>
      <c r="AG82" s="59"/>
      <c r="AH82" s="59"/>
      <c r="AI82" s="59">
        <v>2</v>
      </c>
      <c r="AJ82" s="59"/>
      <c r="AK82" s="4">
        <f t="shared" si="166"/>
        <v>3</v>
      </c>
      <c r="AL82" s="51"/>
      <c r="AM82" s="115">
        <v>6</v>
      </c>
      <c r="AN82" s="115">
        <v>7</v>
      </c>
      <c r="AO82" s="115">
        <v>14</v>
      </c>
      <c r="AP82" s="115">
        <v>12</v>
      </c>
      <c r="AQ82" s="115">
        <v>9</v>
      </c>
      <c r="AR82" s="121">
        <v>5</v>
      </c>
      <c r="AS82" s="121">
        <v>19</v>
      </c>
      <c r="AT82" s="121">
        <v>15</v>
      </c>
      <c r="AU82" s="121">
        <v>10</v>
      </c>
      <c r="AV82" s="121">
        <v>21</v>
      </c>
      <c r="AW82" s="130">
        <v>13</v>
      </c>
      <c r="AX82" s="4">
        <f t="shared" si="167"/>
        <v>131</v>
      </c>
      <c r="AY82" s="51"/>
      <c r="AZ82" s="4">
        <f>'[1]ΔΗΜΟΤΙΚΗ ΕΝΟΤΗΤΑ ΜΥΡΙΝΑΣ'!AZ82</f>
        <v>1</v>
      </c>
      <c r="BA82" s="4">
        <f>'[1]ΔΗΜΟΤΙΚΗ ΕΝΟΤΗΤΑ ΜΥΡΙΝΑΣ'!BA82</f>
        <v>0</v>
      </c>
      <c r="BB82" s="4">
        <f>'[1]ΔΗΜΟΤΙΚΗ ΕΝΟΤΗΤΑ ΜΥΡΙΝΑΣ'!BB82</f>
        <v>1</v>
      </c>
      <c r="BC82" s="4">
        <f>'[1]ΔΗΜΟΤΙΚΗ ΕΝΟΤΗΤΑ ΜΥΡΙΝΑΣ'!BC82</f>
        <v>0</v>
      </c>
      <c r="BD82" s="4">
        <f>'[1]ΔΗΜΟΤΙΚΗ ΕΝΟΤΗΤΑ ΜΥΡΙΝΑΣ'!BD82</f>
        <v>0</v>
      </c>
      <c r="BE82" s="4">
        <f>'[1]ΔΗΜΟΤΙΚΗ ΕΝΟΤΗΤΑ ΜΥΡΙΝΑΣ'!BE82</f>
        <v>0</v>
      </c>
      <c r="BF82" s="4">
        <f>'[1]ΔΗΜΟΤΙΚΗ ΕΝΟΤΗΤΑ ΜΥΡΙΝΑΣ'!BF82</f>
        <v>0</v>
      </c>
      <c r="BG82" s="4">
        <f>'[1]ΔΗΜΟΤΙΚΗ ΕΝΟΤΗΤΑ ΜΥΡΙΝΑΣ'!BG82</f>
        <v>0</v>
      </c>
      <c r="BH82" s="4">
        <f>'[1]ΔΗΜΟΤΙΚΗ ΕΝΟΤΗΤΑ ΜΥΡΙΝΑΣ'!BH82</f>
        <v>0</v>
      </c>
      <c r="BI82" s="4">
        <f>'[1]ΔΗΜΟΤΙΚΗ ΕΝΟΤΗΤΑ ΜΥΡΙΝΑΣ'!BI82</f>
        <v>0</v>
      </c>
      <c r="BJ82" s="4">
        <f>'[1]ΔΗΜΟΤΙΚΗ ΕΝΟΤΗΤΑ ΜΥΡΙΝΑΣ'!BJ82</f>
        <v>0</v>
      </c>
      <c r="BK82" s="4">
        <f>'[1]ΔΗΜΟΤΙΚΗ ΕΝΟΤΗΤΑ ΜΥΡΙΝΑΣ'!BK82</f>
        <v>0</v>
      </c>
      <c r="BL82" s="4">
        <f t="shared" si="168"/>
        <v>2</v>
      </c>
      <c r="BM82" s="4">
        <f t="shared" si="169"/>
        <v>139</v>
      </c>
    </row>
    <row r="83" spans="1:73" s="1" customFormat="1" ht="21" x14ac:dyDescent="0.35">
      <c r="A83" s="4" t="s">
        <v>100</v>
      </c>
      <c r="B83" s="4">
        <f>'[1]ΔΗΜΟΤΙΚΗ ΕΝΟΤΗΤΑ ΜΥΡΙΝΑΣ'!B83</f>
        <v>5</v>
      </c>
      <c r="C83" s="4">
        <f>'[1]ΔΗΜΟΤΙΚΗ ΕΝΟΤΗΤΑ ΜΥΡΙΝΑΣ'!C83</f>
        <v>4</v>
      </c>
      <c r="D83" s="4">
        <f>'[1]ΔΗΜΟΤΙΚΗ ΕΝΟΤΗΤΑ ΜΥΡΙΝΑΣ'!D83</f>
        <v>10</v>
      </c>
      <c r="E83" s="4">
        <f>'[1]ΔΗΜΟΤΙΚΗ ΕΝΟΤΗΤΑ ΜΥΡΙΝΑΣ'!E83</f>
        <v>3</v>
      </c>
      <c r="F83" s="4">
        <f>'[1]ΔΗΜΟΤΙΚΗ ΕΝΟΤΗΤΑ ΜΥΡΙΝΑΣ'!F83</f>
        <v>8</v>
      </c>
      <c r="G83" s="4">
        <f>'[1]ΔΗΜΟΤΙΚΗ ΕΝΟΤΗΤΑ ΜΥΡΙΝΑΣ'!G83</f>
        <v>2</v>
      </c>
      <c r="H83" s="4">
        <f>'[1]ΔΗΜΟΤΙΚΗ ΕΝΟΤΗΤΑ ΜΥΡΙΝΑΣ'!H83</f>
        <v>9</v>
      </c>
      <c r="I83" s="4">
        <f>'[1]ΔΗΜΟΤΙΚΗ ΕΝΟΤΗΤΑ ΜΥΡΙΝΑΣ'!I83</f>
        <v>2</v>
      </c>
      <c r="J83" s="4">
        <f>'[1]ΔΗΜΟΤΙΚΗ ΕΝΟΤΗΤΑ ΜΥΡΙΝΑΣ'!J83</f>
        <v>9</v>
      </c>
      <c r="K83" s="4">
        <f>'[1]ΔΗΜΟΤΙΚΗ ΕΝΟΤΗΤΑ ΜΥΡΙΝΑΣ'!K83</f>
        <v>9</v>
      </c>
      <c r="L83" s="4">
        <f>'[1]ΔΗΜΟΤΙΚΗ ΕΝΟΤΗΤΑ ΜΥΡΙΝΑΣ'!L83</f>
        <v>4</v>
      </c>
      <c r="M83" s="4">
        <f>'[1]ΔΗΜΟΤΙΚΗ ΕΝΟΤΗΤΑ ΜΥΡΙΝΑΣ'!M83</f>
        <v>6</v>
      </c>
      <c r="N83" s="4">
        <f>'[1]ΔΗΜΟΤΙΚΗ ΕΝΟΤΗΤΑ ΜΥΡΙΝΑΣ'!N83</f>
        <v>0</v>
      </c>
      <c r="O83" s="4">
        <f>'[1]ΔΗΜΟΤΙΚΗ ΕΝΟΤΗΤΑ ΜΥΡΙΝΑΣ'!O83</f>
        <v>2</v>
      </c>
      <c r="P83" s="4">
        <f>'[1]ΔΗΜΟΤΙΚΗ ΕΝΟΤΗΤΑ ΜΥΡΙΝΑΣ'!P83</f>
        <v>4</v>
      </c>
      <c r="Q83" s="4">
        <f>'[1]ΔΗΜΟΤΙΚΗ ΕΝΟΤΗΤΑ ΜΥΡΙΝΑΣ'!Q83</f>
        <v>2</v>
      </c>
      <c r="R83" s="4">
        <f>'[1]ΔΗΜΟΤΙΚΗ ΕΝΟΤΗΤΑ ΜΥΡΙΝΑΣ'!R83</f>
        <v>0</v>
      </c>
      <c r="S83" s="4">
        <f t="shared" si="165"/>
        <v>79</v>
      </c>
      <c r="T83" s="51"/>
      <c r="U83" s="59"/>
      <c r="V83" s="59">
        <v>1</v>
      </c>
      <c r="W83" s="59"/>
      <c r="X83" s="59">
        <v>1</v>
      </c>
      <c r="Y83" s="59"/>
      <c r="Z83" s="59"/>
      <c r="AA83" s="59">
        <v>1</v>
      </c>
      <c r="AB83" s="59"/>
      <c r="AC83" s="59">
        <v>1</v>
      </c>
      <c r="AD83" s="59">
        <v>3</v>
      </c>
      <c r="AE83" s="59"/>
      <c r="AF83" s="97"/>
      <c r="AG83" s="59">
        <v>1</v>
      </c>
      <c r="AH83" s="59"/>
      <c r="AI83" s="59"/>
      <c r="AJ83" s="59"/>
      <c r="AK83" s="4">
        <f t="shared" si="166"/>
        <v>8</v>
      </c>
      <c r="AL83" s="51"/>
      <c r="AM83" s="115">
        <v>6</v>
      </c>
      <c r="AN83" s="115">
        <v>35</v>
      </c>
      <c r="AO83" s="115">
        <v>6</v>
      </c>
      <c r="AP83" s="115">
        <v>11</v>
      </c>
      <c r="AQ83" s="115">
        <v>4</v>
      </c>
      <c r="AR83" s="121">
        <v>24</v>
      </c>
      <c r="AS83" s="121">
        <v>34</v>
      </c>
      <c r="AT83" s="121">
        <v>15</v>
      </c>
      <c r="AU83" s="121">
        <v>2</v>
      </c>
      <c r="AV83" s="121">
        <v>3</v>
      </c>
      <c r="AW83" s="130">
        <v>4</v>
      </c>
      <c r="AX83" s="4">
        <f t="shared" si="167"/>
        <v>144</v>
      </c>
      <c r="AY83" s="51"/>
      <c r="AZ83" s="4">
        <f>'[1]ΔΗΜΟΤΙΚΗ ΕΝΟΤΗΤΑ ΜΥΡΙΝΑΣ'!AZ83</f>
        <v>1</v>
      </c>
      <c r="BA83" s="4">
        <f>'[1]ΔΗΜΟΤΙΚΗ ΕΝΟΤΗΤΑ ΜΥΡΙΝΑΣ'!BA83</f>
        <v>1</v>
      </c>
      <c r="BB83" s="4">
        <f>'[1]ΔΗΜΟΤΙΚΗ ΕΝΟΤΗΤΑ ΜΥΡΙΝΑΣ'!BB83</f>
        <v>3</v>
      </c>
      <c r="BC83" s="4">
        <f>'[1]ΔΗΜΟΤΙΚΗ ΕΝΟΤΗΤΑ ΜΥΡΙΝΑΣ'!BC83</f>
        <v>0</v>
      </c>
      <c r="BD83" s="4">
        <f>'[1]ΔΗΜΟΤΙΚΗ ΕΝΟΤΗΤΑ ΜΥΡΙΝΑΣ'!BD83</f>
        <v>0</v>
      </c>
      <c r="BE83" s="4">
        <f>'[1]ΔΗΜΟΤΙΚΗ ΕΝΟΤΗΤΑ ΜΥΡΙΝΑΣ'!BE83</f>
        <v>2</v>
      </c>
      <c r="BF83" s="4">
        <f>'[1]ΔΗΜΟΤΙΚΗ ΕΝΟΤΗΤΑ ΜΥΡΙΝΑΣ'!BF83</f>
        <v>4</v>
      </c>
      <c r="BG83" s="4">
        <f>'[1]ΔΗΜΟΤΙΚΗ ΕΝΟΤΗΤΑ ΜΥΡΙΝΑΣ'!BG83</f>
        <v>0</v>
      </c>
      <c r="BH83" s="4">
        <f>'[1]ΔΗΜΟΤΙΚΗ ΕΝΟΤΗΤΑ ΜΥΡΙΝΑΣ'!BH83</f>
        <v>0</v>
      </c>
      <c r="BI83" s="4">
        <f>'[1]ΔΗΜΟΤΙΚΗ ΕΝΟΤΗΤΑ ΜΥΡΙΝΑΣ'!BI83</f>
        <v>0</v>
      </c>
      <c r="BJ83" s="4">
        <f>'[1]ΔΗΜΟΤΙΚΗ ΕΝΟΤΗΤΑ ΜΥΡΙΝΑΣ'!BJ83</f>
        <v>0</v>
      </c>
      <c r="BK83" s="4">
        <f>'[1]ΔΗΜΟΤΙΚΗ ΕΝΟΤΗΤΑ ΜΥΡΙΝΑΣ'!BK83</f>
        <v>0</v>
      </c>
      <c r="BL83" s="4">
        <f t="shared" si="168"/>
        <v>11</v>
      </c>
      <c r="BM83" s="4">
        <f t="shared" si="169"/>
        <v>242</v>
      </c>
    </row>
    <row r="84" spans="1:73" s="1" customFormat="1" ht="21" x14ac:dyDescent="0.35">
      <c r="A84" s="4" t="s">
        <v>101</v>
      </c>
      <c r="B84" s="4">
        <f>'[1]ΔΗΜΟΤΙΚΗ ΕΝΟΤΗΤΑ ΜΥΡΙΝΑΣ'!B84</f>
        <v>2</v>
      </c>
      <c r="C84" s="4">
        <f>'[1]ΔΗΜΟΤΙΚΗ ΕΝΟΤΗΤΑ ΜΥΡΙΝΑΣ'!C84</f>
        <v>2</v>
      </c>
      <c r="D84" s="4">
        <f>'[1]ΔΗΜΟΤΙΚΗ ΕΝΟΤΗΤΑ ΜΥΡΙΝΑΣ'!D84</f>
        <v>2</v>
      </c>
      <c r="E84" s="4">
        <f>'[1]ΔΗΜΟΤΙΚΗ ΕΝΟΤΗΤΑ ΜΥΡΙΝΑΣ'!E84</f>
        <v>1</v>
      </c>
      <c r="F84" s="4">
        <f>'[1]ΔΗΜΟΤΙΚΗ ΕΝΟΤΗΤΑ ΜΥΡΙΝΑΣ'!F84</f>
        <v>2</v>
      </c>
      <c r="G84" s="4">
        <f>'[1]ΔΗΜΟΤΙΚΗ ΕΝΟΤΗΤΑ ΜΥΡΙΝΑΣ'!G84</f>
        <v>3</v>
      </c>
      <c r="H84" s="4">
        <f>'[1]ΔΗΜΟΤΙΚΗ ΕΝΟΤΗΤΑ ΜΥΡΙΝΑΣ'!H84</f>
        <v>3</v>
      </c>
      <c r="I84" s="4">
        <f>'[1]ΔΗΜΟΤΙΚΗ ΕΝΟΤΗΤΑ ΜΥΡΙΝΑΣ'!I84</f>
        <v>1</v>
      </c>
      <c r="J84" s="4">
        <f>'[1]ΔΗΜΟΤΙΚΗ ΕΝΟΤΗΤΑ ΜΥΡΙΝΑΣ'!J84</f>
        <v>2</v>
      </c>
      <c r="K84" s="4">
        <f>'[1]ΔΗΜΟΤΙΚΗ ΕΝΟΤΗΤΑ ΜΥΡΙΝΑΣ'!K84</f>
        <v>1</v>
      </c>
      <c r="L84" s="4">
        <f>'[1]ΔΗΜΟΤΙΚΗ ΕΝΟΤΗΤΑ ΜΥΡΙΝΑΣ'!L84</f>
        <v>10</v>
      </c>
      <c r="M84" s="4">
        <f>'[1]ΔΗΜΟΤΙΚΗ ΕΝΟΤΗΤΑ ΜΥΡΙΝΑΣ'!M84</f>
        <v>6</v>
      </c>
      <c r="N84" s="4">
        <f>'[1]ΔΗΜΟΤΙΚΗ ΕΝΟΤΗΤΑ ΜΥΡΙΝΑΣ'!N84</f>
        <v>1</v>
      </c>
      <c r="O84" s="4">
        <f>'[1]ΔΗΜΟΤΙΚΗ ΕΝΟΤΗΤΑ ΜΥΡΙΝΑΣ'!O84</f>
        <v>0</v>
      </c>
      <c r="P84" s="4">
        <f>'[1]ΔΗΜΟΤΙΚΗ ΕΝΟΤΗΤΑ ΜΥΡΙΝΑΣ'!P84</f>
        <v>0</v>
      </c>
      <c r="Q84" s="4">
        <f>'[1]ΔΗΜΟΤΙΚΗ ΕΝΟΤΗΤΑ ΜΥΡΙΝΑΣ'!Q84</f>
        <v>8</v>
      </c>
      <c r="R84" s="4">
        <f>'[1]ΔΗΜΟΤΙΚΗ ΕΝΟΤΗΤΑ ΜΥΡΙΝΑΣ'!R84</f>
        <v>2</v>
      </c>
      <c r="S84" s="4">
        <f t="shared" si="165"/>
        <v>46</v>
      </c>
      <c r="T84" s="51"/>
      <c r="U84" s="59">
        <v>1</v>
      </c>
      <c r="V84" s="59"/>
      <c r="W84" s="59">
        <v>2</v>
      </c>
      <c r="X84" s="59"/>
      <c r="Y84" s="59"/>
      <c r="Z84" s="59"/>
      <c r="AA84" s="59"/>
      <c r="AB84" s="59">
        <v>1</v>
      </c>
      <c r="AC84" s="59"/>
      <c r="AD84" s="59"/>
      <c r="AE84" s="59">
        <v>1</v>
      </c>
      <c r="AF84" s="97"/>
      <c r="AG84" s="59"/>
      <c r="AH84" s="59">
        <v>1</v>
      </c>
      <c r="AI84" s="59"/>
      <c r="AJ84" s="59"/>
      <c r="AK84" s="4">
        <f t="shared" si="166"/>
        <v>6</v>
      </c>
      <c r="AL84" s="51"/>
      <c r="AM84" s="115">
        <v>4</v>
      </c>
      <c r="AN84" s="115">
        <v>13</v>
      </c>
      <c r="AO84" s="115">
        <v>15</v>
      </c>
      <c r="AP84" s="115">
        <v>20</v>
      </c>
      <c r="AQ84" s="115">
        <v>17</v>
      </c>
      <c r="AR84" s="121">
        <v>8</v>
      </c>
      <c r="AS84" s="121">
        <v>84</v>
      </c>
      <c r="AT84" s="121">
        <v>17</v>
      </c>
      <c r="AU84" s="121">
        <v>11</v>
      </c>
      <c r="AV84" s="121">
        <v>8</v>
      </c>
      <c r="AW84" s="130">
        <v>5</v>
      </c>
      <c r="AX84" s="4">
        <f t="shared" si="167"/>
        <v>202</v>
      </c>
      <c r="AY84" s="51"/>
      <c r="AZ84" s="4">
        <f>'[1]ΔΗΜΟΤΙΚΗ ΕΝΟΤΗΤΑ ΜΥΡΙΝΑΣ'!AZ84</f>
        <v>1</v>
      </c>
      <c r="BA84" s="4">
        <f>'[1]ΔΗΜΟΤΙΚΗ ΕΝΟΤΗΤΑ ΜΥΡΙΝΑΣ'!BA84</f>
        <v>2</v>
      </c>
      <c r="BB84" s="4">
        <f>'[1]ΔΗΜΟΤΙΚΗ ΕΝΟΤΗΤΑ ΜΥΡΙΝΑΣ'!BB84</f>
        <v>1</v>
      </c>
      <c r="BC84" s="4">
        <f>'[1]ΔΗΜΟΤΙΚΗ ΕΝΟΤΗΤΑ ΜΥΡΙΝΑΣ'!BC84</f>
        <v>0</v>
      </c>
      <c r="BD84" s="4">
        <f>'[1]ΔΗΜΟΤΙΚΗ ΕΝΟΤΗΤΑ ΜΥΡΙΝΑΣ'!BD84</f>
        <v>0</v>
      </c>
      <c r="BE84" s="4">
        <f>'[1]ΔΗΜΟΤΙΚΗ ΕΝΟΤΗΤΑ ΜΥΡΙΝΑΣ'!BE84</f>
        <v>0</v>
      </c>
      <c r="BF84" s="4">
        <f>'[1]ΔΗΜΟΤΙΚΗ ΕΝΟΤΗΤΑ ΜΥΡΙΝΑΣ'!BF84</f>
        <v>0</v>
      </c>
      <c r="BG84" s="4">
        <f>'[1]ΔΗΜΟΤΙΚΗ ΕΝΟΤΗΤΑ ΜΥΡΙΝΑΣ'!BG84</f>
        <v>0</v>
      </c>
      <c r="BH84" s="4">
        <f>'[1]ΔΗΜΟΤΙΚΗ ΕΝΟΤΗΤΑ ΜΥΡΙΝΑΣ'!BH84</f>
        <v>0</v>
      </c>
      <c r="BI84" s="4">
        <f>'[1]ΔΗΜΟΤΙΚΗ ΕΝΟΤΗΤΑ ΜΥΡΙΝΑΣ'!BI84</f>
        <v>0</v>
      </c>
      <c r="BJ84" s="4">
        <f>'[1]ΔΗΜΟΤΙΚΗ ΕΝΟΤΗΤΑ ΜΥΡΙΝΑΣ'!BJ84</f>
        <v>1</v>
      </c>
      <c r="BK84" s="4">
        <f>'[1]ΔΗΜΟΤΙΚΗ ΕΝΟΤΗΤΑ ΜΥΡΙΝΑΣ'!BK84</f>
        <v>0</v>
      </c>
      <c r="BL84" s="4">
        <f t="shared" si="168"/>
        <v>5</v>
      </c>
      <c r="BM84" s="4">
        <f t="shared" si="169"/>
        <v>259</v>
      </c>
    </row>
    <row r="85" spans="1:73" s="6" customFormat="1" ht="21" x14ac:dyDescent="0.35">
      <c r="A85" s="103" t="s">
        <v>102</v>
      </c>
      <c r="B85" s="103">
        <f>'[1]ΔΗΜΟΤΙΚΗ ΕΝΟΤΗΤΑ ΜΥΡΙΝΑΣ'!B85</f>
        <v>4</v>
      </c>
      <c r="C85" s="103">
        <f>'[1]ΔΗΜΟΤΙΚΗ ΕΝΟΤΗΤΑ ΜΥΡΙΝΑΣ'!C85</f>
        <v>5</v>
      </c>
      <c r="D85" s="103">
        <f>'[1]ΔΗΜΟΤΙΚΗ ΕΝΟΤΗΤΑ ΜΥΡΙΝΑΣ'!D85</f>
        <v>2</v>
      </c>
      <c r="E85" s="103">
        <f>'[1]ΔΗΜΟΤΙΚΗ ΕΝΟΤΗΤΑ ΜΥΡΙΝΑΣ'!E85</f>
        <v>2</v>
      </c>
      <c r="F85" s="103">
        <f>'[1]ΔΗΜΟΤΙΚΗ ΕΝΟΤΗΤΑ ΜΥΡΙΝΑΣ'!F85</f>
        <v>0</v>
      </c>
      <c r="G85" s="103">
        <f>'[1]ΔΗΜΟΤΙΚΗ ΕΝΟΤΗΤΑ ΜΥΡΙΝΑΣ'!G85</f>
        <v>0</v>
      </c>
      <c r="H85" s="103">
        <f>'[1]ΔΗΜΟΤΙΚΗ ΕΝΟΤΗΤΑ ΜΥΡΙΝΑΣ'!H85</f>
        <v>6</v>
      </c>
      <c r="I85" s="103">
        <f>'[1]ΔΗΜΟΤΙΚΗ ΕΝΟΤΗΤΑ ΜΥΡΙΝΑΣ'!I85</f>
        <v>3</v>
      </c>
      <c r="J85" s="103">
        <f>'[1]ΔΗΜΟΤΙΚΗ ΕΝΟΤΗΤΑ ΜΥΡΙΝΑΣ'!J85</f>
        <v>4</v>
      </c>
      <c r="K85" s="103">
        <f>'[1]ΔΗΜΟΤΙΚΗ ΕΝΟΤΗΤΑ ΜΥΡΙΝΑΣ'!K85</f>
        <v>5</v>
      </c>
      <c r="L85" s="103">
        <f>'[1]ΔΗΜΟΤΙΚΗ ΕΝΟΤΗΤΑ ΜΥΡΙΝΑΣ'!L85</f>
        <v>1</v>
      </c>
      <c r="M85" s="103">
        <f>'[1]ΔΗΜΟΤΙΚΗ ΕΝΟΤΗΤΑ ΜΥΡΙΝΑΣ'!M85</f>
        <v>1</v>
      </c>
      <c r="N85" s="103">
        <f>'[1]ΔΗΜΟΤΙΚΗ ΕΝΟΤΗΤΑ ΜΥΡΙΝΑΣ'!N85</f>
        <v>2</v>
      </c>
      <c r="O85" s="103">
        <f>'[1]ΔΗΜΟΤΙΚΗ ΕΝΟΤΗΤΑ ΜΥΡΙΝΑΣ'!O85</f>
        <v>5</v>
      </c>
      <c r="P85" s="103">
        <f>'[1]ΔΗΜΟΤΙΚΗ ΕΝΟΤΗΤΑ ΜΥΡΙΝΑΣ'!P85</f>
        <v>0</v>
      </c>
      <c r="Q85" s="103">
        <f>'[1]ΔΗΜΟΤΙΚΗ ΕΝΟΤΗΤΑ ΜΥΡΙΝΑΣ'!Q85</f>
        <v>0</v>
      </c>
      <c r="R85" s="103">
        <f>'[1]ΔΗΜΟΤΙΚΗ ΕΝΟΤΗΤΑ ΜΥΡΙΝΑΣ'!R85</f>
        <v>0</v>
      </c>
      <c r="S85" s="103">
        <f t="shared" si="165"/>
        <v>40</v>
      </c>
      <c r="T85" s="49"/>
      <c r="U85" s="135">
        <v>23</v>
      </c>
      <c r="V85" s="135">
        <v>23</v>
      </c>
      <c r="W85" s="135">
        <v>6</v>
      </c>
      <c r="X85" s="135">
        <v>6</v>
      </c>
      <c r="Y85" s="135">
        <v>6</v>
      </c>
      <c r="Z85" s="135">
        <v>2</v>
      </c>
      <c r="AA85" s="135">
        <v>2</v>
      </c>
      <c r="AB85" s="135">
        <v>1</v>
      </c>
      <c r="AC85" s="135">
        <v>18</v>
      </c>
      <c r="AD85" s="135">
        <v>3</v>
      </c>
      <c r="AE85" s="135">
        <v>8</v>
      </c>
      <c r="AF85" s="136"/>
      <c r="AG85" s="135">
        <v>1</v>
      </c>
      <c r="AH85" s="135">
        <v>2</v>
      </c>
      <c r="AI85" s="135"/>
      <c r="AJ85" s="135">
        <v>1</v>
      </c>
      <c r="AK85" s="103">
        <f t="shared" si="166"/>
        <v>102</v>
      </c>
      <c r="AL85" s="49"/>
      <c r="AM85" s="137"/>
      <c r="AN85" s="137">
        <v>20</v>
      </c>
      <c r="AO85" s="137">
        <v>11</v>
      </c>
      <c r="AP85" s="137">
        <v>19</v>
      </c>
      <c r="AQ85" s="137">
        <v>23</v>
      </c>
      <c r="AR85" s="138">
        <v>16</v>
      </c>
      <c r="AS85" s="138">
        <v>29</v>
      </c>
      <c r="AT85" s="138">
        <v>9</v>
      </c>
      <c r="AU85" s="138">
        <v>36</v>
      </c>
      <c r="AV85" s="138">
        <v>13</v>
      </c>
      <c r="AW85" s="139">
        <v>8</v>
      </c>
      <c r="AX85" s="103">
        <f t="shared" si="167"/>
        <v>184</v>
      </c>
      <c r="AY85" s="49"/>
      <c r="AZ85" s="103">
        <f>'[1]ΔΗΜΟΤΙΚΗ ΕΝΟΤΗΤΑ ΜΥΡΙΝΑΣ'!AZ85</f>
        <v>6</v>
      </c>
      <c r="BA85" s="103">
        <f>'[1]ΔΗΜΟΤΙΚΗ ΕΝΟΤΗΤΑ ΜΥΡΙΝΑΣ'!BA85</f>
        <v>1</v>
      </c>
      <c r="BB85" s="103">
        <f>'[1]ΔΗΜΟΤΙΚΗ ΕΝΟΤΗΤΑ ΜΥΡΙΝΑΣ'!BB85</f>
        <v>5</v>
      </c>
      <c r="BC85" s="103">
        <f>'[1]ΔΗΜΟΤΙΚΗ ΕΝΟΤΗΤΑ ΜΥΡΙΝΑΣ'!BC85</f>
        <v>0</v>
      </c>
      <c r="BD85" s="103">
        <f>'[1]ΔΗΜΟΤΙΚΗ ΕΝΟΤΗΤΑ ΜΥΡΙΝΑΣ'!BD85</f>
        <v>1</v>
      </c>
      <c r="BE85" s="103">
        <f>'[1]ΔΗΜΟΤΙΚΗ ΕΝΟΤΗΤΑ ΜΥΡΙΝΑΣ'!BE85</f>
        <v>0</v>
      </c>
      <c r="BF85" s="103">
        <f>'[1]ΔΗΜΟΤΙΚΗ ΕΝΟΤΗΤΑ ΜΥΡΙΝΑΣ'!BF85</f>
        <v>0</v>
      </c>
      <c r="BG85" s="103">
        <f>'[1]ΔΗΜΟΤΙΚΗ ΕΝΟΤΗΤΑ ΜΥΡΙΝΑΣ'!BG85</f>
        <v>0</v>
      </c>
      <c r="BH85" s="103">
        <f>'[1]ΔΗΜΟΤΙΚΗ ΕΝΟΤΗΤΑ ΜΥΡΙΝΑΣ'!BH85</f>
        <v>1</v>
      </c>
      <c r="BI85" s="103">
        <f>'[1]ΔΗΜΟΤΙΚΗ ΕΝΟΤΗΤΑ ΜΥΡΙΝΑΣ'!BI85</f>
        <v>0</v>
      </c>
      <c r="BJ85" s="103">
        <f>'[1]ΔΗΜΟΤΙΚΗ ΕΝΟΤΗΤΑ ΜΥΡΙΝΑΣ'!BJ85</f>
        <v>0</v>
      </c>
      <c r="BK85" s="103">
        <f>'[1]ΔΗΜΟΤΙΚΗ ΕΝΟΤΗΤΑ ΜΥΡΙΝΑΣ'!BK85</f>
        <v>1</v>
      </c>
      <c r="BL85" s="103">
        <f t="shared" si="168"/>
        <v>15</v>
      </c>
      <c r="BM85" s="103">
        <f t="shared" si="169"/>
        <v>341</v>
      </c>
    </row>
    <row r="86" spans="1:73" ht="21" x14ac:dyDescent="0.35">
      <c r="A86" s="12"/>
      <c r="B86" s="12">
        <f>SUM(B80:B85)</f>
        <v>11</v>
      </c>
      <c r="C86" s="12">
        <f t="shared" ref="C86:U86" si="209">SUM(C80:C85)</f>
        <v>16</v>
      </c>
      <c r="D86" s="12">
        <f t="shared" si="209"/>
        <v>18</v>
      </c>
      <c r="E86" s="12">
        <f t="shared" si="209"/>
        <v>6</v>
      </c>
      <c r="F86" s="12">
        <f t="shared" si="209"/>
        <v>17</v>
      </c>
      <c r="G86" s="12">
        <f t="shared" si="209"/>
        <v>7</v>
      </c>
      <c r="H86" s="12">
        <f t="shared" si="209"/>
        <v>21</v>
      </c>
      <c r="I86" s="12">
        <f t="shared" si="209"/>
        <v>17</v>
      </c>
      <c r="J86" s="12">
        <f t="shared" si="209"/>
        <v>18</v>
      </c>
      <c r="K86" s="12">
        <f t="shared" si="209"/>
        <v>17</v>
      </c>
      <c r="L86" s="12">
        <f t="shared" si="209"/>
        <v>17</v>
      </c>
      <c r="M86" s="12">
        <f t="shared" si="209"/>
        <v>16</v>
      </c>
      <c r="N86" s="12">
        <f t="shared" si="209"/>
        <v>3</v>
      </c>
      <c r="O86" s="12">
        <f t="shared" si="209"/>
        <v>7</v>
      </c>
      <c r="P86" s="12">
        <f t="shared" si="209"/>
        <v>6</v>
      </c>
      <c r="Q86" s="12">
        <f t="shared" si="209"/>
        <v>14</v>
      </c>
      <c r="R86" s="12">
        <f t="shared" si="209"/>
        <v>10</v>
      </c>
      <c r="S86" s="4">
        <f t="shared" si="165"/>
        <v>221</v>
      </c>
      <c r="T86" s="48"/>
      <c r="U86" s="59">
        <f t="shared" si="209"/>
        <v>24</v>
      </c>
      <c r="V86" s="59">
        <f t="shared" ref="V86" si="210">SUM(V80:V85)</f>
        <v>28</v>
      </c>
      <c r="W86" s="59">
        <f t="shared" ref="W86" si="211">SUM(W80:W85)</f>
        <v>11</v>
      </c>
      <c r="X86" s="59">
        <f t="shared" ref="X86" si="212">SUM(X80:X85)</f>
        <v>8</v>
      </c>
      <c r="Y86" s="59">
        <f t="shared" ref="Y86" si="213">SUM(Y80:Y85)</f>
        <v>9</v>
      </c>
      <c r="Z86" s="59">
        <f t="shared" ref="Z86" si="214">SUM(Z80:Z85)</f>
        <v>2</v>
      </c>
      <c r="AA86" s="59">
        <f t="shared" ref="AA86" si="215">SUM(AA80:AA85)</f>
        <v>5</v>
      </c>
      <c r="AB86" s="59">
        <f t="shared" ref="AB86" si="216">SUM(AB80:AB85)</f>
        <v>2</v>
      </c>
      <c r="AC86" s="59">
        <f t="shared" ref="AC86" si="217">SUM(AC80:AC85)</f>
        <v>19</v>
      </c>
      <c r="AD86" s="59">
        <f t="shared" ref="AD86" si="218">SUM(AD80:AD85)</f>
        <v>6</v>
      </c>
      <c r="AE86" s="59">
        <f t="shared" ref="AE86" si="219">SUM(AE80:AE85)</f>
        <v>9</v>
      </c>
      <c r="AF86" s="97">
        <f t="shared" ref="AF86" si="220">SUM(AF80:AF85)</f>
        <v>0</v>
      </c>
      <c r="AG86" s="59">
        <f t="shared" ref="AG86" si="221">SUM(AG80:AG85)</f>
        <v>2</v>
      </c>
      <c r="AH86" s="59">
        <f t="shared" ref="AH86" si="222">SUM(AH80:AH85)</f>
        <v>4</v>
      </c>
      <c r="AI86" s="59">
        <f t="shared" ref="AI86" si="223">SUM(AI80:AI85)</f>
        <v>2</v>
      </c>
      <c r="AJ86" s="59">
        <f t="shared" ref="AJ86" si="224">SUM(AJ80:AJ85)</f>
        <v>2</v>
      </c>
      <c r="AK86" s="4">
        <f t="shared" si="166"/>
        <v>133</v>
      </c>
      <c r="AL86" s="51"/>
      <c r="AM86" s="115">
        <f t="shared" ref="AM86" si="225">SUM(AM80:AM85)</f>
        <v>20</v>
      </c>
      <c r="AN86" s="115">
        <f t="shared" ref="AN86" si="226">SUM(AN80:AN85)</f>
        <v>88</v>
      </c>
      <c r="AO86" s="115">
        <f t="shared" ref="AO86" si="227">SUM(AO80:AO85)</f>
        <v>87</v>
      </c>
      <c r="AP86" s="115">
        <f t="shared" ref="AP86" si="228">SUM(AP80:AP85)</f>
        <v>99</v>
      </c>
      <c r="AQ86" s="115">
        <f t="shared" ref="AQ86" si="229">SUM(AQ80:AQ85)</f>
        <v>93</v>
      </c>
      <c r="AR86" s="121">
        <f t="shared" ref="AR86" si="230">SUM(AR80:AR85)</f>
        <v>71</v>
      </c>
      <c r="AS86" s="121">
        <f t="shared" ref="AS86" si="231">SUM(AS80:AS85)</f>
        <v>239</v>
      </c>
      <c r="AT86" s="121">
        <f t="shared" ref="AT86" si="232">SUM(AT80:AT85)</f>
        <v>74</v>
      </c>
      <c r="AU86" s="121">
        <f t="shared" ref="AU86" si="233">SUM(AU80:AU85)</f>
        <v>68</v>
      </c>
      <c r="AV86" s="121">
        <f t="shared" ref="AV86" si="234">SUM(AV80:AV85)</f>
        <v>57</v>
      </c>
      <c r="AW86" s="130">
        <f t="shared" ref="AW86" si="235">SUM(AW80:AW85)</f>
        <v>44</v>
      </c>
      <c r="AX86" s="4">
        <f t="shared" si="167"/>
        <v>940</v>
      </c>
      <c r="AY86" s="51"/>
      <c r="AZ86" s="12">
        <f t="shared" ref="AZ86" si="236">SUM(AZ80:AZ85)</f>
        <v>10</v>
      </c>
      <c r="BA86" s="12">
        <f t="shared" ref="BA86" si="237">SUM(BA80:BA85)</f>
        <v>8</v>
      </c>
      <c r="BB86" s="12">
        <f t="shared" ref="BB86" si="238">SUM(BB80:BB85)</f>
        <v>11</v>
      </c>
      <c r="BC86" s="12">
        <f t="shared" ref="BC86" si="239">SUM(BC80:BC85)</f>
        <v>0</v>
      </c>
      <c r="BD86" s="12">
        <f t="shared" ref="BD86" si="240">SUM(BD80:BD85)</f>
        <v>1</v>
      </c>
      <c r="BE86" s="12">
        <f t="shared" ref="BE86" si="241">SUM(BE80:BE85)</f>
        <v>3</v>
      </c>
      <c r="BF86" s="12">
        <f t="shared" ref="BF86" si="242">SUM(BF80:BF85)</f>
        <v>4</v>
      </c>
      <c r="BG86" s="12">
        <f t="shared" ref="BG86" si="243">SUM(BG80:BG85)</f>
        <v>0</v>
      </c>
      <c r="BH86" s="12">
        <f t="shared" ref="BH86" si="244">SUM(BH80:BH85)</f>
        <v>1</v>
      </c>
      <c r="BI86" s="12">
        <f t="shared" ref="BI86" si="245">SUM(BI80:BI85)</f>
        <v>0</v>
      </c>
      <c r="BJ86" s="12">
        <f t="shared" ref="BJ86" si="246">SUM(BJ80:BJ85)</f>
        <v>2</v>
      </c>
      <c r="BK86" s="12">
        <f t="shared" ref="BK86" si="247">SUM(BK80:BK85)</f>
        <v>2</v>
      </c>
      <c r="BL86" s="4">
        <f t="shared" si="168"/>
        <v>42</v>
      </c>
      <c r="BM86" s="4">
        <f t="shared" si="169"/>
        <v>1336</v>
      </c>
      <c r="BN86" s="1"/>
      <c r="BO86" s="1"/>
      <c r="BP86" s="1"/>
      <c r="BQ86" s="1"/>
      <c r="BR86" s="1"/>
      <c r="BS86" s="1"/>
      <c r="BT86" s="1"/>
      <c r="BU86" s="1"/>
    </row>
    <row r="87" spans="1:73" ht="21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>
        <f t="shared" si="165"/>
        <v>0</v>
      </c>
      <c r="T87" s="4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97"/>
      <c r="AG87" s="59"/>
      <c r="AH87" s="59"/>
      <c r="AI87" s="59"/>
      <c r="AJ87" s="59"/>
      <c r="AK87" s="4">
        <f t="shared" si="166"/>
        <v>0</v>
      </c>
      <c r="AL87" s="51"/>
      <c r="AM87" s="115"/>
      <c r="AN87" s="115"/>
      <c r="AO87" s="115"/>
      <c r="AP87" s="115"/>
      <c r="AQ87" s="115"/>
      <c r="AR87" s="121"/>
      <c r="AS87" s="121"/>
      <c r="AT87" s="121"/>
      <c r="AU87" s="121"/>
      <c r="AV87" s="121"/>
      <c r="AW87" s="130"/>
      <c r="AX87" s="4">
        <f t="shared" si="167"/>
        <v>0</v>
      </c>
      <c r="AY87" s="51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>
        <f t="shared" si="168"/>
        <v>0</v>
      </c>
      <c r="BM87" s="4">
        <f t="shared" si="169"/>
        <v>0</v>
      </c>
      <c r="BN87" s="1"/>
      <c r="BO87" s="1"/>
      <c r="BP87" s="1"/>
      <c r="BQ87" s="1"/>
      <c r="BR87" s="1"/>
      <c r="BS87" s="1"/>
      <c r="BT87" s="1"/>
      <c r="BU87" s="1"/>
    </row>
    <row r="88" spans="1:73" s="6" customFormat="1" ht="21" x14ac:dyDescent="0.35">
      <c r="A88" s="103" t="s">
        <v>113</v>
      </c>
      <c r="B88" s="19">
        <f>'[1]ΔΗΜΟΤΙΚΗ ΕΝΟΤΗΤΑ ΜΥΡΙΝΑΣ'!B88</f>
        <v>1</v>
      </c>
      <c r="C88" s="103">
        <f>'[1]ΔΗΜΟΤΙΚΗ ΕΝΟΤΗΤΑ ΜΥΡΙΝΑΣ'!C88</f>
        <v>1</v>
      </c>
      <c r="D88" s="103">
        <f>'[1]ΔΗΜΟΤΙΚΗ ΕΝΟΤΗΤΑ ΜΥΡΙΝΑΣ'!D88</f>
        <v>2</v>
      </c>
      <c r="E88" s="103">
        <f>'[1]ΔΗΜΟΤΙΚΗ ΕΝΟΤΗΤΑ ΜΥΡΙΝΑΣ'!E88</f>
        <v>3</v>
      </c>
      <c r="F88" s="103">
        <f>'[1]ΔΗΜΟΤΙΚΗ ΕΝΟΤΗΤΑ ΜΥΡΙΝΑΣ'!F88</f>
        <v>7</v>
      </c>
      <c r="G88" s="103">
        <f>'[1]ΔΗΜΟΤΙΚΗ ΕΝΟΤΗΤΑ ΜΥΡΙΝΑΣ'!G88</f>
        <v>3</v>
      </c>
      <c r="H88" s="103">
        <f>'[1]ΔΗΜΟΤΙΚΗ ΕΝΟΤΗΤΑ ΜΥΡΙΝΑΣ'!H88</f>
        <v>0</v>
      </c>
      <c r="I88" s="103">
        <f>'[1]ΔΗΜΟΤΙΚΗ ΕΝΟΤΗΤΑ ΜΥΡΙΝΑΣ'!I88</f>
        <v>3</v>
      </c>
      <c r="J88" s="103">
        <f>'[1]ΔΗΜΟΤΙΚΗ ΕΝΟΤΗΤΑ ΜΥΡΙΝΑΣ'!J88</f>
        <v>2</v>
      </c>
      <c r="K88" s="103">
        <f>'[1]ΔΗΜΟΤΙΚΗ ΕΝΟΤΗΤΑ ΜΥΡΙΝΑΣ'!K88</f>
        <v>5</v>
      </c>
      <c r="L88" s="103">
        <f>'[1]ΔΗΜΟΤΙΚΗ ΕΝΟΤΗΤΑ ΜΥΡΙΝΑΣ'!L88</f>
        <v>1</v>
      </c>
      <c r="M88" s="103">
        <f>'[1]ΔΗΜΟΤΙΚΗ ΕΝΟΤΗΤΑ ΜΥΡΙΝΑΣ'!M88</f>
        <v>1</v>
      </c>
      <c r="N88" s="103">
        <f>'[1]ΔΗΜΟΤΙΚΗ ΕΝΟΤΗΤΑ ΜΥΡΙΝΑΣ'!N88</f>
        <v>0</v>
      </c>
      <c r="O88" s="103">
        <f>'[1]ΔΗΜΟΤΙΚΗ ΕΝΟΤΗΤΑ ΜΥΡΙΝΑΣ'!O88</f>
        <v>0</v>
      </c>
      <c r="P88" s="103">
        <f>'[1]ΔΗΜΟΤΙΚΗ ΕΝΟΤΗΤΑ ΜΥΡΙΝΑΣ'!P88</f>
        <v>3</v>
      </c>
      <c r="Q88" s="103">
        <f>'[1]ΔΗΜΟΤΙΚΗ ΕΝΟΤΗΤΑ ΜΥΡΙΝΑΣ'!Q88</f>
        <v>0</v>
      </c>
      <c r="R88" s="103">
        <f>'[1]ΔΗΜΟΤΙΚΗ ΕΝΟΤΗΤΑ ΜΥΡΙΝΑΣ'!R88</f>
        <v>1</v>
      </c>
      <c r="S88" s="103">
        <f t="shared" si="165"/>
        <v>33</v>
      </c>
      <c r="T88" s="49"/>
      <c r="U88" s="135">
        <v>1</v>
      </c>
      <c r="V88" s="135">
        <v>3</v>
      </c>
      <c r="W88" s="135">
        <v>1</v>
      </c>
      <c r="X88" s="135">
        <v>3</v>
      </c>
      <c r="Y88" s="135">
        <v>2</v>
      </c>
      <c r="Z88" s="135">
        <v>2</v>
      </c>
      <c r="AA88" s="135">
        <v>1</v>
      </c>
      <c r="AB88" s="135">
        <v>1</v>
      </c>
      <c r="AC88" s="135"/>
      <c r="AD88" s="135">
        <v>1</v>
      </c>
      <c r="AE88" s="135">
        <v>2</v>
      </c>
      <c r="AF88" s="136"/>
      <c r="AG88" s="135"/>
      <c r="AH88" s="135"/>
      <c r="AI88" s="135"/>
      <c r="AJ88" s="135"/>
      <c r="AK88" s="103">
        <f t="shared" si="166"/>
        <v>17</v>
      </c>
      <c r="AL88" s="49"/>
      <c r="AM88" s="137"/>
      <c r="AN88" s="137">
        <v>19</v>
      </c>
      <c r="AO88" s="137"/>
      <c r="AP88" s="137">
        <v>1</v>
      </c>
      <c r="AQ88" s="137">
        <v>2</v>
      </c>
      <c r="AR88" s="138"/>
      <c r="AS88" s="138">
        <v>15</v>
      </c>
      <c r="AT88" s="138">
        <v>21</v>
      </c>
      <c r="AU88" s="138">
        <v>2</v>
      </c>
      <c r="AV88" s="138">
        <v>3</v>
      </c>
      <c r="AW88" s="139"/>
      <c r="AX88" s="103">
        <f t="shared" si="167"/>
        <v>63</v>
      </c>
      <c r="AY88" s="49"/>
      <c r="AZ88" s="103">
        <f>'[1]ΔΗΜΟΤΙΚΗ ΕΝΟΤΗΤΑ ΜΥΡΙΝΑΣ'!AZ88</f>
        <v>13</v>
      </c>
      <c r="BA88" s="103">
        <f>'[1]ΔΗΜΟΤΙΚΗ ΕΝΟΤΗΤΑ ΜΥΡΙΝΑΣ'!BA88</f>
        <v>17</v>
      </c>
      <c r="BB88" s="103">
        <f>'[1]ΔΗΜΟΤΙΚΗ ΕΝΟΤΗΤΑ ΜΥΡΙΝΑΣ'!BB88</f>
        <v>9</v>
      </c>
      <c r="BC88" s="103">
        <f>'[1]ΔΗΜΟΤΙΚΗ ΕΝΟΤΗΤΑ ΜΥΡΙΝΑΣ'!BC88</f>
        <v>4</v>
      </c>
      <c r="BD88" s="103">
        <f>'[1]ΔΗΜΟΤΙΚΗ ΕΝΟΤΗΤΑ ΜΥΡΙΝΑΣ'!BD88</f>
        <v>4</v>
      </c>
      <c r="BE88" s="103">
        <f>'[1]ΔΗΜΟΤΙΚΗ ΕΝΟΤΗΤΑ ΜΥΡΙΝΑΣ'!BE88</f>
        <v>28</v>
      </c>
      <c r="BF88" s="103">
        <f>'[1]ΔΗΜΟΤΙΚΗ ΕΝΟΤΗΤΑ ΜΥΡΙΝΑΣ'!BF88</f>
        <v>14</v>
      </c>
      <c r="BG88" s="103">
        <f>'[1]ΔΗΜΟΤΙΚΗ ΕΝΟΤΗΤΑ ΜΥΡΙΝΑΣ'!BG88</f>
        <v>1</v>
      </c>
      <c r="BH88" s="103">
        <f>'[1]ΔΗΜΟΤΙΚΗ ΕΝΟΤΗΤΑ ΜΥΡΙΝΑΣ'!BH88</f>
        <v>20</v>
      </c>
      <c r="BI88" s="103">
        <f>'[1]ΔΗΜΟΤΙΚΗ ΕΝΟΤΗΤΑ ΜΥΡΙΝΑΣ'!BI88</f>
        <v>2</v>
      </c>
      <c r="BJ88" s="103">
        <f>'[1]ΔΗΜΟΤΙΚΗ ΕΝΟΤΗΤΑ ΜΥΡΙΝΑΣ'!BJ88</f>
        <v>0</v>
      </c>
      <c r="BK88" s="103">
        <f>'[1]ΔΗΜΟΤΙΚΗ ΕΝΟΤΗΤΑ ΜΥΡΙΝΑΣ'!BK88</f>
        <v>8</v>
      </c>
      <c r="BL88" s="103">
        <f t="shared" si="168"/>
        <v>120</v>
      </c>
      <c r="BM88" s="103">
        <f t="shared" si="169"/>
        <v>233</v>
      </c>
    </row>
    <row r="89" spans="1:73" s="1" customFormat="1" ht="21" x14ac:dyDescent="0.35">
      <c r="A89" s="4" t="s">
        <v>114</v>
      </c>
      <c r="B89" s="37">
        <f>'[1]ΔΗΜΟΤΙΚΗ ΕΝΟΤΗΤΑ ΜΥΡΙΝΑΣ'!B89</f>
        <v>1</v>
      </c>
      <c r="C89" s="4">
        <f>'[1]ΔΗΜΟΤΙΚΗ ΕΝΟΤΗΤΑ ΜΥΡΙΝΑΣ'!C89</f>
        <v>0</v>
      </c>
      <c r="D89" s="4">
        <f>'[1]ΔΗΜΟΤΙΚΗ ΕΝΟΤΗΤΑ ΜΥΡΙΝΑΣ'!D89</f>
        <v>1</v>
      </c>
      <c r="E89" s="4">
        <f>'[1]ΔΗΜΟΤΙΚΗ ΕΝΟΤΗΤΑ ΜΥΡΙΝΑΣ'!E89</f>
        <v>4</v>
      </c>
      <c r="F89" s="4">
        <f>'[1]ΔΗΜΟΤΙΚΗ ΕΝΟΤΗΤΑ ΜΥΡΙΝΑΣ'!F89</f>
        <v>2</v>
      </c>
      <c r="G89" s="4">
        <f>'[1]ΔΗΜΟΤΙΚΗ ΕΝΟΤΗΤΑ ΜΥΡΙΝΑΣ'!G89</f>
        <v>3</v>
      </c>
      <c r="H89" s="4">
        <f>'[1]ΔΗΜΟΤΙΚΗ ΕΝΟΤΗΤΑ ΜΥΡΙΝΑΣ'!H89</f>
        <v>0</v>
      </c>
      <c r="I89" s="4">
        <f>'[1]ΔΗΜΟΤΙΚΗ ΕΝΟΤΗΤΑ ΜΥΡΙΝΑΣ'!I89</f>
        <v>1</v>
      </c>
      <c r="J89" s="4">
        <f>'[1]ΔΗΜΟΤΙΚΗ ΕΝΟΤΗΤΑ ΜΥΡΙΝΑΣ'!J89</f>
        <v>2</v>
      </c>
      <c r="K89" s="4">
        <f>'[1]ΔΗΜΟΤΙΚΗ ΕΝΟΤΗΤΑ ΜΥΡΙΝΑΣ'!K89</f>
        <v>2</v>
      </c>
      <c r="L89" s="4">
        <f>'[1]ΔΗΜΟΤΙΚΗ ΕΝΟΤΗΤΑ ΜΥΡΙΝΑΣ'!L89</f>
        <v>0</v>
      </c>
      <c r="M89" s="4">
        <f>'[1]ΔΗΜΟΤΙΚΗ ΕΝΟΤΗΤΑ ΜΥΡΙΝΑΣ'!M89</f>
        <v>0</v>
      </c>
      <c r="N89" s="4">
        <f>'[1]ΔΗΜΟΤΙΚΗ ΕΝΟΤΗΤΑ ΜΥΡΙΝΑΣ'!N89</f>
        <v>0</v>
      </c>
      <c r="O89" s="4">
        <f>'[1]ΔΗΜΟΤΙΚΗ ΕΝΟΤΗΤΑ ΜΥΡΙΝΑΣ'!O89</f>
        <v>0</v>
      </c>
      <c r="P89" s="4">
        <f>'[1]ΔΗΜΟΤΙΚΗ ΕΝΟΤΗΤΑ ΜΥΡΙΝΑΣ'!P89</f>
        <v>0</v>
      </c>
      <c r="Q89" s="4">
        <f>'[1]ΔΗΜΟΤΙΚΗ ΕΝΟΤΗΤΑ ΜΥΡΙΝΑΣ'!Q89</f>
        <v>0</v>
      </c>
      <c r="R89" s="4">
        <f>'[1]ΔΗΜΟΤΙΚΗ ΕΝΟΤΗΤΑ ΜΥΡΙΝΑΣ'!R89</f>
        <v>0</v>
      </c>
      <c r="S89" s="4">
        <f t="shared" si="165"/>
        <v>16</v>
      </c>
      <c r="T89" s="51"/>
      <c r="U89" s="59"/>
      <c r="V89" s="59"/>
      <c r="W89" s="59"/>
      <c r="X89" s="59"/>
      <c r="Y89" s="59"/>
      <c r="Z89" s="59"/>
      <c r="AA89" s="59"/>
      <c r="AB89" s="59">
        <v>2</v>
      </c>
      <c r="AC89" s="59"/>
      <c r="AD89" s="59"/>
      <c r="AE89" s="59">
        <v>1</v>
      </c>
      <c r="AF89" s="97"/>
      <c r="AG89" s="59"/>
      <c r="AH89" s="59"/>
      <c r="AI89" s="59"/>
      <c r="AJ89" s="59"/>
      <c r="AK89" s="4">
        <f t="shared" si="166"/>
        <v>3</v>
      </c>
      <c r="AL89" s="51"/>
      <c r="AM89" s="115"/>
      <c r="AN89" s="115"/>
      <c r="AO89" s="115"/>
      <c r="AP89" s="115"/>
      <c r="AQ89" s="115"/>
      <c r="AR89" s="121"/>
      <c r="AS89" s="121">
        <v>2</v>
      </c>
      <c r="AT89" s="121"/>
      <c r="AU89" s="121">
        <v>2</v>
      </c>
      <c r="AV89" s="121"/>
      <c r="AW89" s="130"/>
      <c r="AX89" s="4">
        <f t="shared" si="167"/>
        <v>4</v>
      </c>
      <c r="AY89" s="51"/>
      <c r="AZ89" s="4">
        <f>'[1]ΔΗΜΟΤΙΚΗ ΕΝΟΤΗΤΑ ΜΥΡΙΝΑΣ'!AZ89</f>
        <v>26</v>
      </c>
      <c r="BA89" s="4">
        <f>'[1]ΔΗΜΟΤΙΚΗ ΕΝΟΤΗΤΑ ΜΥΡΙΝΑΣ'!BA89</f>
        <v>28</v>
      </c>
      <c r="BB89" s="4">
        <f>'[1]ΔΗΜΟΤΙΚΗ ΕΝΟΤΗΤΑ ΜΥΡΙΝΑΣ'!BB89</f>
        <v>33</v>
      </c>
      <c r="BC89" s="4">
        <f>'[1]ΔΗΜΟΤΙΚΗ ΕΝΟΤΗΤΑ ΜΥΡΙΝΑΣ'!BC89</f>
        <v>1</v>
      </c>
      <c r="BD89" s="4">
        <f>'[1]ΔΗΜΟΤΙΚΗ ΕΝΟΤΗΤΑ ΜΥΡΙΝΑΣ'!BD89</f>
        <v>2</v>
      </c>
      <c r="BE89" s="4">
        <f>'[1]ΔΗΜΟΤΙΚΗ ΕΝΟΤΗΤΑ ΜΥΡΙΝΑΣ'!BE89</f>
        <v>7</v>
      </c>
      <c r="BF89" s="4">
        <f>'[1]ΔΗΜΟΤΙΚΗ ΕΝΟΤΗΤΑ ΜΥΡΙΝΑΣ'!BF89</f>
        <v>0</v>
      </c>
      <c r="BG89" s="4">
        <f>'[1]ΔΗΜΟΤΙΚΗ ΕΝΟΤΗΤΑ ΜΥΡΙΝΑΣ'!BG89</f>
        <v>2</v>
      </c>
      <c r="BH89" s="4">
        <f>'[1]ΔΗΜΟΤΙΚΗ ΕΝΟΤΗΤΑ ΜΥΡΙΝΑΣ'!BH89</f>
        <v>8</v>
      </c>
      <c r="BI89" s="4">
        <f>'[1]ΔΗΜΟΤΙΚΗ ΕΝΟΤΗΤΑ ΜΥΡΙΝΑΣ'!BI89</f>
        <v>0</v>
      </c>
      <c r="BJ89" s="4">
        <f>'[1]ΔΗΜΟΤΙΚΗ ΕΝΟΤΗΤΑ ΜΥΡΙΝΑΣ'!BJ89</f>
        <v>0</v>
      </c>
      <c r="BK89" s="4">
        <f>'[1]ΔΗΜΟΤΙΚΗ ΕΝΟΤΗΤΑ ΜΥΡΙΝΑΣ'!BK89</f>
        <v>4</v>
      </c>
      <c r="BL89" s="4">
        <f t="shared" si="168"/>
        <v>111</v>
      </c>
      <c r="BM89" s="4">
        <f t="shared" si="169"/>
        <v>134</v>
      </c>
    </row>
    <row r="90" spans="1:73" s="1" customFormat="1" ht="21" x14ac:dyDescent="0.35">
      <c r="A90" s="4" t="s">
        <v>115</v>
      </c>
      <c r="B90" s="37">
        <f>'[1]ΔΗΜΟΤΙΚΗ ΕΝΟΤΗΤΑ ΜΥΡΙΝΑΣ'!B90</f>
        <v>4</v>
      </c>
      <c r="C90" s="4">
        <f>'[1]ΔΗΜΟΤΙΚΗ ΕΝΟΤΗΤΑ ΜΥΡΙΝΑΣ'!C90</f>
        <v>1</v>
      </c>
      <c r="D90" s="4">
        <f>'[1]ΔΗΜΟΤΙΚΗ ΕΝΟΤΗΤΑ ΜΥΡΙΝΑΣ'!D90</f>
        <v>3</v>
      </c>
      <c r="E90" s="4">
        <f>'[1]ΔΗΜΟΤΙΚΗ ΕΝΟΤΗΤΑ ΜΥΡΙΝΑΣ'!E90</f>
        <v>4</v>
      </c>
      <c r="F90" s="4">
        <f>'[1]ΔΗΜΟΤΙΚΗ ΕΝΟΤΗΤΑ ΜΥΡΙΝΑΣ'!F90</f>
        <v>3</v>
      </c>
      <c r="G90" s="4">
        <f>'[1]ΔΗΜΟΤΙΚΗ ΕΝΟΤΗΤΑ ΜΥΡΙΝΑΣ'!G90</f>
        <v>7</v>
      </c>
      <c r="H90" s="4">
        <f>'[1]ΔΗΜΟΤΙΚΗ ΕΝΟΤΗΤΑ ΜΥΡΙΝΑΣ'!H90</f>
        <v>5</v>
      </c>
      <c r="I90" s="4">
        <f>'[1]ΔΗΜΟΤΙΚΗ ΕΝΟΤΗΤΑ ΜΥΡΙΝΑΣ'!I90</f>
        <v>5</v>
      </c>
      <c r="J90" s="4">
        <f>'[1]ΔΗΜΟΤΙΚΗ ΕΝΟΤΗΤΑ ΜΥΡΙΝΑΣ'!J90</f>
        <v>3</v>
      </c>
      <c r="K90" s="4">
        <f>'[1]ΔΗΜΟΤΙΚΗ ΕΝΟΤΗΤΑ ΜΥΡΙΝΑΣ'!K90</f>
        <v>2</v>
      </c>
      <c r="L90" s="4">
        <f>'[1]ΔΗΜΟΤΙΚΗ ΕΝΟΤΗΤΑ ΜΥΡΙΝΑΣ'!L90</f>
        <v>5</v>
      </c>
      <c r="M90" s="4">
        <f>'[1]ΔΗΜΟΤΙΚΗ ΕΝΟΤΗΤΑ ΜΥΡΙΝΑΣ'!M90</f>
        <v>3</v>
      </c>
      <c r="N90" s="4">
        <f>'[1]ΔΗΜΟΤΙΚΗ ΕΝΟΤΗΤΑ ΜΥΡΙΝΑΣ'!N90</f>
        <v>2</v>
      </c>
      <c r="O90" s="4">
        <f>'[1]ΔΗΜΟΤΙΚΗ ΕΝΟΤΗΤΑ ΜΥΡΙΝΑΣ'!O90</f>
        <v>0</v>
      </c>
      <c r="P90" s="4">
        <f>'[1]ΔΗΜΟΤΙΚΗ ΕΝΟΤΗΤΑ ΜΥΡΙΝΑΣ'!P90</f>
        <v>4</v>
      </c>
      <c r="Q90" s="4">
        <f>'[1]ΔΗΜΟΤΙΚΗ ΕΝΟΤΗΤΑ ΜΥΡΙΝΑΣ'!Q90</f>
        <v>4</v>
      </c>
      <c r="R90" s="4">
        <f>'[1]ΔΗΜΟΤΙΚΗ ΕΝΟΤΗΤΑ ΜΥΡΙΝΑΣ'!R90</f>
        <v>10</v>
      </c>
      <c r="S90" s="4">
        <f t="shared" si="165"/>
        <v>65</v>
      </c>
      <c r="T90" s="51"/>
      <c r="U90" s="59">
        <v>2</v>
      </c>
      <c r="V90" s="59">
        <v>1</v>
      </c>
      <c r="W90" s="59"/>
      <c r="X90" s="59"/>
      <c r="Y90" s="59">
        <v>1</v>
      </c>
      <c r="Z90" s="59">
        <v>4</v>
      </c>
      <c r="AA90" s="59">
        <v>2</v>
      </c>
      <c r="AB90" s="59">
        <v>1</v>
      </c>
      <c r="AC90" s="59"/>
      <c r="AD90" s="59">
        <v>1</v>
      </c>
      <c r="AE90" s="59">
        <v>1</v>
      </c>
      <c r="AF90" s="97"/>
      <c r="AG90" s="59"/>
      <c r="AH90" s="59">
        <v>2</v>
      </c>
      <c r="AI90" s="59"/>
      <c r="AJ90" s="59"/>
      <c r="AK90" s="4">
        <f t="shared" si="166"/>
        <v>15</v>
      </c>
      <c r="AL90" s="51"/>
      <c r="AM90" s="115">
        <v>2</v>
      </c>
      <c r="AN90" s="115">
        <v>4</v>
      </c>
      <c r="AO90" s="115">
        <v>10</v>
      </c>
      <c r="AP90" s="115">
        <v>14</v>
      </c>
      <c r="AQ90" s="115">
        <v>1</v>
      </c>
      <c r="AR90" s="121"/>
      <c r="AS90" s="121"/>
      <c r="AT90" s="121"/>
      <c r="AU90" s="121">
        <v>1</v>
      </c>
      <c r="AV90" s="121">
        <v>2</v>
      </c>
      <c r="AW90" s="130">
        <v>1</v>
      </c>
      <c r="AX90" s="4">
        <f t="shared" si="167"/>
        <v>35</v>
      </c>
      <c r="AY90" s="51"/>
      <c r="AZ90" s="4">
        <f>'[1]ΔΗΜΟΤΙΚΗ ΕΝΟΤΗΤΑ ΜΥΡΙΝΑΣ'!AZ90</f>
        <v>7</v>
      </c>
      <c r="BA90" s="4">
        <f>'[1]ΔΗΜΟΤΙΚΗ ΕΝΟΤΗΤΑ ΜΥΡΙΝΑΣ'!BA90</f>
        <v>12</v>
      </c>
      <c r="BB90" s="4">
        <f>'[1]ΔΗΜΟΤΙΚΗ ΕΝΟΤΗΤΑ ΜΥΡΙΝΑΣ'!BB90</f>
        <v>19</v>
      </c>
      <c r="BC90" s="4">
        <f>'[1]ΔΗΜΟΤΙΚΗ ΕΝΟΤΗΤΑ ΜΥΡΙΝΑΣ'!BC90</f>
        <v>12</v>
      </c>
      <c r="BD90" s="4">
        <f>'[1]ΔΗΜΟΤΙΚΗ ΕΝΟΤΗΤΑ ΜΥΡΙΝΑΣ'!BD90</f>
        <v>13</v>
      </c>
      <c r="BE90" s="4">
        <f>'[1]ΔΗΜΟΤΙΚΗ ΕΝΟΤΗΤΑ ΜΥΡΙΝΑΣ'!BE90</f>
        <v>0</v>
      </c>
      <c r="BF90" s="4">
        <f>'[1]ΔΗΜΟΤΙΚΗ ΕΝΟΤΗΤΑ ΜΥΡΙΝΑΣ'!BF90</f>
        <v>0</v>
      </c>
      <c r="BG90" s="4">
        <f>'[1]ΔΗΜΟΤΙΚΗ ΕΝΟΤΗΤΑ ΜΥΡΙΝΑΣ'!BG90</f>
        <v>1</v>
      </c>
      <c r="BH90" s="4">
        <f>'[1]ΔΗΜΟΤΙΚΗ ΕΝΟΤΗΤΑ ΜΥΡΙΝΑΣ'!BH90</f>
        <v>2</v>
      </c>
      <c r="BI90" s="4">
        <f>'[1]ΔΗΜΟΤΙΚΗ ΕΝΟΤΗΤΑ ΜΥΡΙΝΑΣ'!BI90</f>
        <v>3</v>
      </c>
      <c r="BJ90" s="4">
        <f>'[1]ΔΗΜΟΤΙΚΗ ΕΝΟΤΗΤΑ ΜΥΡΙΝΑΣ'!BJ90</f>
        <v>1</v>
      </c>
      <c r="BK90" s="4">
        <f>'[1]ΔΗΜΟΤΙΚΗ ΕΝΟΤΗΤΑ ΜΥΡΙΝΑΣ'!BK90</f>
        <v>4</v>
      </c>
      <c r="BL90" s="4">
        <f t="shared" si="168"/>
        <v>74</v>
      </c>
      <c r="BM90" s="4">
        <f t="shared" si="169"/>
        <v>189</v>
      </c>
    </row>
    <row r="91" spans="1:73" s="1" customFormat="1" ht="21" x14ac:dyDescent="0.35">
      <c r="A91" s="4" t="s">
        <v>116</v>
      </c>
      <c r="B91" s="37">
        <f>'[1]ΔΗΜΟΤΙΚΗ ΕΝΟΤΗΤΑ ΜΥΡΙΝΑΣ'!B91</f>
        <v>0</v>
      </c>
      <c r="C91" s="4">
        <f>'[1]ΔΗΜΟΤΙΚΗ ΕΝΟΤΗΤΑ ΜΥΡΙΝΑΣ'!C91</f>
        <v>0</v>
      </c>
      <c r="D91" s="4">
        <f>'[1]ΔΗΜΟΤΙΚΗ ΕΝΟΤΗΤΑ ΜΥΡΙΝΑΣ'!D91</f>
        <v>1</v>
      </c>
      <c r="E91" s="4">
        <f>'[1]ΔΗΜΟΤΙΚΗ ΕΝΟΤΗΤΑ ΜΥΡΙΝΑΣ'!E91</f>
        <v>5</v>
      </c>
      <c r="F91" s="4">
        <f>'[1]ΔΗΜΟΤΙΚΗ ΕΝΟΤΗΤΑ ΜΥΡΙΝΑΣ'!F91</f>
        <v>0</v>
      </c>
      <c r="G91" s="4">
        <f>'[1]ΔΗΜΟΤΙΚΗ ΕΝΟΤΗΤΑ ΜΥΡΙΝΑΣ'!G91</f>
        <v>0</v>
      </c>
      <c r="H91" s="4">
        <f>'[1]ΔΗΜΟΤΙΚΗ ΕΝΟΤΗΤΑ ΜΥΡΙΝΑΣ'!H91</f>
        <v>2</v>
      </c>
      <c r="I91" s="4">
        <f>'[1]ΔΗΜΟΤΙΚΗ ΕΝΟΤΗΤΑ ΜΥΡΙΝΑΣ'!I91</f>
        <v>2</v>
      </c>
      <c r="J91" s="4">
        <f>'[1]ΔΗΜΟΤΙΚΗ ΕΝΟΤΗΤΑ ΜΥΡΙΝΑΣ'!J91</f>
        <v>0</v>
      </c>
      <c r="K91" s="4">
        <f>'[1]ΔΗΜΟΤΙΚΗ ΕΝΟΤΗΤΑ ΜΥΡΙΝΑΣ'!K91</f>
        <v>3</v>
      </c>
      <c r="L91" s="4">
        <f>'[1]ΔΗΜΟΤΙΚΗ ΕΝΟΤΗΤΑ ΜΥΡΙΝΑΣ'!L91</f>
        <v>0</v>
      </c>
      <c r="M91" s="4">
        <f>'[1]ΔΗΜΟΤΙΚΗ ΕΝΟΤΗΤΑ ΜΥΡΙΝΑΣ'!M91</f>
        <v>0</v>
      </c>
      <c r="N91" s="4">
        <f>'[1]ΔΗΜΟΤΙΚΗ ΕΝΟΤΗΤΑ ΜΥΡΙΝΑΣ'!N91</f>
        <v>0</v>
      </c>
      <c r="O91" s="4">
        <f>'[1]ΔΗΜΟΤΙΚΗ ΕΝΟΤΗΤΑ ΜΥΡΙΝΑΣ'!O91</f>
        <v>0</v>
      </c>
      <c r="P91" s="4">
        <f>'[1]ΔΗΜΟΤΙΚΗ ΕΝΟΤΗΤΑ ΜΥΡΙΝΑΣ'!P91</f>
        <v>3</v>
      </c>
      <c r="Q91" s="4">
        <f>'[1]ΔΗΜΟΤΙΚΗ ΕΝΟΤΗΤΑ ΜΥΡΙΝΑΣ'!Q91</f>
        <v>0</v>
      </c>
      <c r="R91" s="4">
        <f>'[1]ΔΗΜΟΤΙΚΗ ΕΝΟΤΗΤΑ ΜΥΡΙΝΑΣ'!R91</f>
        <v>0</v>
      </c>
      <c r="S91" s="4">
        <f t="shared" si="165"/>
        <v>16</v>
      </c>
      <c r="T91" s="51"/>
      <c r="U91" s="59">
        <v>1</v>
      </c>
      <c r="V91" s="59">
        <v>4</v>
      </c>
      <c r="W91" s="59"/>
      <c r="X91" s="59"/>
      <c r="Y91" s="59">
        <v>3</v>
      </c>
      <c r="Z91" s="59"/>
      <c r="AA91" s="59"/>
      <c r="AB91" s="59">
        <v>2</v>
      </c>
      <c r="AC91" s="59"/>
      <c r="AD91" s="59">
        <v>1</v>
      </c>
      <c r="AE91" s="59"/>
      <c r="AF91" s="97"/>
      <c r="AG91" s="59">
        <v>1</v>
      </c>
      <c r="AH91" s="59"/>
      <c r="AI91" s="59">
        <v>3</v>
      </c>
      <c r="AJ91" s="59"/>
      <c r="AK91" s="4">
        <f t="shared" si="166"/>
        <v>15</v>
      </c>
      <c r="AL91" s="51"/>
      <c r="AM91" s="115"/>
      <c r="AN91" s="115"/>
      <c r="AO91" s="115"/>
      <c r="AP91" s="115">
        <v>2</v>
      </c>
      <c r="AQ91" s="115"/>
      <c r="AR91" s="121"/>
      <c r="AS91" s="121">
        <v>1</v>
      </c>
      <c r="AT91" s="121"/>
      <c r="AU91" s="121"/>
      <c r="AV91" s="121"/>
      <c r="AW91" s="130"/>
      <c r="AX91" s="4">
        <f t="shared" si="167"/>
        <v>3</v>
      </c>
      <c r="AY91" s="51"/>
      <c r="AZ91" s="4">
        <f>'[1]ΔΗΜΟΤΙΚΗ ΕΝΟΤΗΤΑ ΜΥΡΙΝΑΣ'!AZ91</f>
        <v>5</v>
      </c>
      <c r="BA91" s="4">
        <f>'[1]ΔΗΜΟΤΙΚΗ ΕΝΟΤΗΤΑ ΜΥΡΙΝΑΣ'!BA91</f>
        <v>6</v>
      </c>
      <c r="BB91" s="4">
        <f>'[1]ΔΗΜΟΤΙΚΗ ΕΝΟΤΗΤΑ ΜΥΡΙΝΑΣ'!BB91</f>
        <v>3</v>
      </c>
      <c r="BC91" s="4">
        <f>'[1]ΔΗΜΟΤΙΚΗ ΕΝΟΤΗΤΑ ΜΥΡΙΝΑΣ'!BC91</f>
        <v>0</v>
      </c>
      <c r="BD91" s="4">
        <f>'[1]ΔΗΜΟΤΙΚΗ ΕΝΟΤΗΤΑ ΜΥΡΙΝΑΣ'!BD91</f>
        <v>0</v>
      </c>
      <c r="BE91" s="4">
        <f>'[1]ΔΗΜΟΤΙΚΗ ΕΝΟΤΗΤΑ ΜΥΡΙΝΑΣ'!BE91</f>
        <v>5</v>
      </c>
      <c r="BF91" s="4">
        <f>'[1]ΔΗΜΟΤΙΚΗ ΕΝΟΤΗΤΑ ΜΥΡΙΝΑΣ'!BF91</f>
        <v>5</v>
      </c>
      <c r="BG91" s="4">
        <f>'[1]ΔΗΜΟΤΙΚΗ ΕΝΟΤΗΤΑ ΜΥΡΙΝΑΣ'!BG91</f>
        <v>0</v>
      </c>
      <c r="BH91" s="4">
        <f>'[1]ΔΗΜΟΤΙΚΗ ΕΝΟΤΗΤΑ ΜΥΡΙΝΑΣ'!BH91</f>
        <v>3</v>
      </c>
      <c r="BI91" s="4">
        <f>'[1]ΔΗΜΟΤΙΚΗ ΕΝΟΤΗΤΑ ΜΥΡΙΝΑΣ'!BI91</f>
        <v>0</v>
      </c>
      <c r="BJ91" s="4">
        <f>'[1]ΔΗΜΟΤΙΚΗ ΕΝΟΤΗΤΑ ΜΥΡΙΝΑΣ'!BJ91</f>
        <v>5</v>
      </c>
      <c r="BK91" s="4">
        <f>'[1]ΔΗΜΟΤΙΚΗ ΕΝΟΤΗΤΑ ΜΥΡΙΝΑΣ'!BK91</f>
        <v>10</v>
      </c>
      <c r="BL91" s="4">
        <f t="shared" si="168"/>
        <v>42</v>
      </c>
      <c r="BM91" s="4">
        <f t="shared" si="169"/>
        <v>76</v>
      </c>
    </row>
    <row r="92" spans="1:73" s="1" customFormat="1" ht="21" x14ac:dyDescent="0.35">
      <c r="A92" s="4" t="s">
        <v>117</v>
      </c>
      <c r="B92" s="37">
        <f>'[1]ΔΗΜΟΤΙΚΗ ΕΝΟΤΗΤΑ ΜΥΡΙΝΑΣ'!B92</f>
        <v>1</v>
      </c>
      <c r="C92" s="4">
        <f>'[1]ΔΗΜΟΤΙΚΗ ΕΝΟΤΗΤΑ ΜΥΡΙΝΑΣ'!C92</f>
        <v>1</v>
      </c>
      <c r="D92" s="4">
        <f>'[1]ΔΗΜΟΤΙΚΗ ΕΝΟΤΗΤΑ ΜΥΡΙΝΑΣ'!D92</f>
        <v>0</v>
      </c>
      <c r="E92" s="4">
        <f>'[1]ΔΗΜΟΤΙΚΗ ΕΝΟΤΗΤΑ ΜΥΡΙΝΑΣ'!E92</f>
        <v>0</v>
      </c>
      <c r="F92" s="4">
        <f>'[1]ΔΗΜΟΤΙΚΗ ΕΝΟΤΗΤΑ ΜΥΡΙΝΑΣ'!F92</f>
        <v>0</v>
      </c>
      <c r="G92" s="4">
        <f>'[1]ΔΗΜΟΤΙΚΗ ΕΝΟΤΗΤΑ ΜΥΡΙΝΑΣ'!G92</f>
        <v>1</v>
      </c>
      <c r="H92" s="4">
        <f>'[1]ΔΗΜΟΤΙΚΗ ΕΝΟΤΗΤΑ ΜΥΡΙΝΑΣ'!H92</f>
        <v>0</v>
      </c>
      <c r="I92" s="4">
        <f>'[1]ΔΗΜΟΤΙΚΗ ΕΝΟΤΗΤΑ ΜΥΡΙΝΑΣ'!I92</f>
        <v>0</v>
      </c>
      <c r="J92" s="4">
        <f>'[1]ΔΗΜΟΤΙΚΗ ΕΝΟΤΗΤΑ ΜΥΡΙΝΑΣ'!J92</f>
        <v>0</v>
      </c>
      <c r="K92" s="4">
        <f>'[1]ΔΗΜΟΤΙΚΗ ΕΝΟΤΗΤΑ ΜΥΡΙΝΑΣ'!K92</f>
        <v>0</v>
      </c>
      <c r="L92" s="4">
        <f>'[1]ΔΗΜΟΤΙΚΗ ΕΝΟΤΗΤΑ ΜΥΡΙΝΑΣ'!L92</f>
        <v>0</v>
      </c>
      <c r="M92" s="4">
        <f>'[1]ΔΗΜΟΤΙΚΗ ΕΝΟΤΗΤΑ ΜΥΡΙΝΑΣ'!M92</f>
        <v>0</v>
      </c>
      <c r="N92" s="4">
        <f>'[1]ΔΗΜΟΤΙΚΗ ΕΝΟΤΗΤΑ ΜΥΡΙΝΑΣ'!N92</f>
        <v>1</v>
      </c>
      <c r="O92" s="4">
        <f>'[1]ΔΗΜΟΤΙΚΗ ΕΝΟΤΗΤΑ ΜΥΡΙΝΑΣ'!O92</f>
        <v>0</v>
      </c>
      <c r="P92" s="4">
        <f>'[1]ΔΗΜΟΤΙΚΗ ΕΝΟΤΗΤΑ ΜΥΡΙΝΑΣ'!P92</f>
        <v>14</v>
      </c>
      <c r="Q92" s="4">
        <f>'[1]ΔΗΜΟΤΙΚΗ ΕΝΟΤΗΤΑ ΜΥΡΙΝΑΣ'!Q92</f>
        <v>2</v>
      </c>
      <c r="R92" s="4">
        <f>'[1]ΔΗΜΟΤΙΚΗ ΕΝΟΤΗΤΑ ΜΥΡΙΝΑΣ'!R92</f>
        <v>2</v>
      </c>
      <c r="S92" s="4">
        <f t="shared" si="165"/>
        <v>22</v>
      </c>
      <c r="T92" s="51"/>
      <c r="U92" s="59"/>
      <c r="V92" s="59">
        <v>1</v>
      </c>
      <c r="W92" s="59"/>
      <c r="X92" s="59"/>
      <c r="Y92" s="59"/>
      <c r="Z92" s="59"/>
      <c r="AA92" s="59"/>
      <c r="AB92" s="59">
        <v>2</v>
      </c>
      <c r="AC92" s="59"/>
      <c r="AD92" s="59">
        <v>2</v>
      </c>
      <c r="AE92" s="59"/>
      <c r="AF92" s="97"/>
      <c r="AG92" s="59"/>
      <c r="AH92" s="59">
        <v>1</v>
      </c>
      <c r="AI92" s="59"/>
      <c r="AJ92" s="59"/>
      <c r="AK92" s="4">
        <f t="shared" si="166"/>
        <v>6</v>
      </c>
      <c r="AL92" s="51"/>
      <c r="AM92" s="115"/>
      <c r="AN92" s="115"/>
      <c r="AO92" s="115"/>
      <c r="AP92" s="115">
        <v>1</v>
      </c>
      <c r="AQ92" s="115"/>
      <c r="AR92" s="121"/>
      <c r="AS92" s="121">
        <v>1</v>
      </c>
      <c r="AT92" s="121"/>
      <c r="AU92" s="121"/>
      <c r="AV92" s="121"/>
      <c r="AW92" s="130"/>
      <c r="AX92" s="4">
        <f t="shared" si="167"/>
        <v>2</v>
      </c>
      <c r="AY92" s="51"/>
      <c r="AZ92" s="4">
        <f>'[1]ΔΗΜΟΤΙΚΗ ΕΝΟΤΗΤΑ ΜΥΡΙΝΑΣ'!AZ92</f>
        <v>9</v>
      </c>
      <c r="BA92" s="4">
        <f>'[1]ΔΗΜΟΤΙΚΗ ΕΝΟΤΗΤΑ ΜΥΡΙΝΑΣ'!BA92</f>
        <v>9</v>
      </c>
      <c r="BB92" s="4">
        <f>'[1]ΔΗΜΟΤΙΚΗ ΕΝΟΤΗΤΑ ΜΥΡΙΝΑΣ'!BB92</f>
        <v>13</v>
      </c>
      <c r="BC92" s="4">
        <f>'[1]ΔΗΜΟΤΙΚΗ ΕΝΟΤΗΤΑ ΜΥΡΙΝΑΣ'!BC92</f>
        <v>3</v>
      </c>
      <c r="BD92" s="4">
        <f>'[1]ΔΗΜΟΤΙΚΗ ΕΝΟΤΗΤΑ ΜΥΡΙΝΑΣ'!BD92</f>
        <v>2</v>
      </c>
      <c r="BE92" s="4">
        <f>'[1]ΔΗΜΟΤΙΚΗ ΕΝΟΤΗΤΑ ΜΥΡΙΝΑΣ'!BE92</f>
        <v>3</v>
      </c>
      <c r="BF92" s="4">
        <f>'[1]ΔΗΜΟΤΙΚΗ ΕΝΟΤΗΤΑ ΜΥΡΙΝΑΣ'!BF92</f>
        <v>4</v>
      </c>
      <c r="BG92" s="4">
        <f>'[1]ΔΗΜΟΤΙΚΗ ΕΝΟΤΗΤΑ ΜΥΡΙΝΑΣ'!BG92</f>
        <v>0</v>
      </c>
      <c r="BH92" s="4">
        <f>'[1]ΔΗΜΟΤΙΚΗ ΕΝΟΤΗΤΑ ΜΥΡΙΝΑΣ'!BH92</f>
        <v>17</v>
      </c>
      <c r="BI92" s="4">
        <f>'[1]ΔΗΜΟΤΙΚΗ ΕΝΟΤΗΤΑ ΜΥΡΙΝΑΣ'!BI92</f>
        <v>0</v>
      </c>
      <c r="BJ92" s="4">
        <f>'[1]ΔΗΜΟΤΙΚΗ ΕΝΟΤΗΤΑ ΜΥΡΙΝΑΣ'!BJ92</f>
        <v>1</v>
      </c>
      <c r="BK92" s="4">
        <f>'[1]ΔΗΜΟΤΙΚΗ ΕΝΟΤΗΤΑ ΜΥΡΙΝΑΣ'!BK92</f>
        <v>1</v>
      </c>
      <c r="BL92" s="4">
        <f t="shared" si="168"/>
        <v>62</v>
      </c>
      <c r="BM92" s="4">
        <f t="shared" si="169"/>
        <v>92</v>
      </c>
    </row>
    <row r="93" spans="1:73" s="1" customFormat="1" ht="21" x14ac:dyDescent="0.35">
      <c r="A93" s="4" t="s">
        <v>118</v>
      </c>
      <c r="B93" s="37">
        <f>'[1]ΔΗΜΟΤΙΚΗ ΕΝΟΤΗΤΑ ΜΥΡΙΝΑΣ'!B93</f>
        <v>3</v>
      </c>
      <c r="C93" s="4">
        <f>'[1]ΔΗΜΟΤΙΚΗ ΕΝΟΤΗΤΑ ΜΥΡΙΝΑΣ'!C93</f>
        <v>3</v>
      </c>
      <c r="D93" s="4">
        <f>'[1]ΔΗΜΟΤΙΚΗ ΕΝΟΤΗΤΑ ΜΥΡΙΝΑΣ'!D93</f>
        <v>1</v>
      </c>
      <c r="E93" s="4">
        <f>'[1]ΔΗΜΟΤΙΚΗ ΕΝΟΤΗΤΑ ΜΥΡΙΝΑΣ'!E93</f>
        <v>0</v>
      </c>
      <c r="F93" s="4">
        <f>'[1]ΔΗΜΟΤΙΚΗ ΕΝΟΤΗΤΑ ΜΥΡΙΝΑΣ'!F93</f>
        <v>2</v>
      </c>
      <c r="G93" s="4">
        <f>'[1]ΔΗΜΟΤΙΚΗ ΕΝΟΤΗΤΑ ΜΥΡΙΝΑΣ'!G93</f>
        <v>2</v>
      </c>
      <c r="H93" s="4">
        <f>'[1]ΔΗΜΟΤΙΚΗ ΕΝΟΤΗΤΑ ΜΥΡΙΝΑΣ'!H93</f>
        <v>0</v>
      </c>
      <c r="I93" s="4">
        <f>'[1]ΔΗΜΟΤΙΚΗ ΕΝΟΤΗΤΑ ΜΥΡΙΝΑΣ'!I93</f>
        <v>2</v>
      </c>
      <c r="J93" s="4">
        <f>'[1]ΔΗΜΟΤΙΚΗ ΕΝΟΤΗΤΑ ΜΥΡΙΝΑΣ'!J93</f>
        <v>0</v>
      </c>
      <c r="K93" s="4">
        <f>'[1]ΔΗΜΟΤΙΚΗ ΕΝΟΤΗΤΑ ΜΥΡΙΝΑΣ'!K93</f>
        <v>0</v>
      </c>
      <c r="L93" s="4">
        <f>'[1]ΔΗΜΟΤΙΚΗ ΕΝΟΤΗΤΑ ΜΥΡΙΝΑΣ'!L93</f>
        <v>1</v>
      </c>
      <c r="M93" s="4">
        <f>'[1]ΔΗΜΟΤΙΚΗ ΕΝΟΤΗΤΑ ΜΥΡΙΝΑΣ'!M93</f>
        <v>0</v>
      </c>
      <c r="N93" s="4">
        <f>'[1]ΔΗΜΟΤΙΚΗ ΕΝΟΤΗΤΑ ΜΥΡΙΝΑΣ'!N93</f>
        <v>0</v>
      </c>
      <c r="O93" s="4">
        <f>'[1]ΔΗΜΟΤΙΚΗ ΕΝΟΤΗΤΑ ΜΥΡΙΝΑΣ'!O93</f>
        <v>1</v>
      </c>
      <c r="P93" s="4">
        <f>'[1]ΔΗΜΟΤΙΚΗ ΕΝΟΤΗΤΑ ΜΥΡΙΝΑΣ'!P93</f>
        <v>7</v>
      </c>
      <c r="Q93" s="4">
        <f>'[1]ΔΗΜΟΤΙΚΗ ΕΝΟΤΗΤΑ ΜΥΡΙΝΑΣ'!Q93</f>
        <v>0</v>
      </c>
      <c r="R93" s="4">
        <f>'[1]ΔΗΜΟΤΙΚΗ ΕΝΟΤΗΤΑ ΜΥΡΙΝΑΣ'!R93</f>
        <v>0</v>
      </c>
      <c r="S93" s="4">
        <f t="shared" si="165"/>
        <v>22</v>
      </c>
      <c r="T93" s="51"/>
      <c r="U93" s="59">
        <v>2</v>
      </c>
      <c r="V93" s="59"/>
      <c r="W93" s="59"/>
      <c r="X93" s="59"/>
      <c r="Y93" s="59"/>
      <c r="Z93" s="59"/>
      <c r="AA93" s="59"/>
      <c r="AB93" s="59"/>
      <c r="AC93" s="59"/>
      <c r="AD93" s="59">
        <v>1</v>
      </c>
      <c r="AE93" s="59"/>
      <c r="AF93" s="97"/>
      <c r="AG93" s="59"/>
      <c r="AH93" s="59"/>
      <c r="AI93" s="59"/>
      <c r="AJ93" s="59"/>
      <c r="AK93" s="4">
        <f t="shared" si="166"/>
        <v>3</v>
      </c>
      <c r="AL93" s="51"/>
      <c r="AM93" s="115"/>
      <c r="AN93" s="115"/>
      <c r="AO93" s="115">
        <v>1</v>
      </c>
      <c r="AP93" s="115">
        <v>1</v>
      </c>
      <c r="AQ93" s="115"/>
      <c r="AR93" s="121"/>
      <c r="AS93" s="121"/>
      <c r="AT93" s="121"/>
      <c r="AU93" s="121"/>
      <c r="AV93" s="121"/>
      <c r="AW93" s="130"/>
      <c r="AX93" s="4">
        <f t="shared" si="167"/>
        <v>2</v>
      </c>
      <c r="AY93" s="51"/>
      <c r="AZ93" s="4">
        <f>'[1]ΔΗΜΟΤΙΚΗ ΕΝΟΤΗΤΑ ΜΥΡΙΝΑΣ'!AZ93</f>
        <v>11</v>
      </c>
      <c r="BA93" s="4">
        <f>'[1]ΔΗΜΟΤΙΚΗ ΕΝΟΤΗΤΑ ΜΥΡΙΝΑΣ'!BA93</f>
        <v>16</v>
      </c>
      <c r="BB93" s="4">
        <f>'[1]ΔΗΜΟΤΙΚΗ ΕΝΟΤΗΤΑ ΜΥΡΙΝΑΣ'!BB93</f>
        <v>21</v>
      </c>
      <c r="BC93" s="4">
        <f>'[1]ΔΗΜΟΤΙΚΗ ΕΝΟΤΗΤΑ ΜΥΡΙΝΑΣ'!BC93</f>
        <v>4</v>
      </c>
      <c r="BD93" s="4">
        <f>'[1]ΔΗΜΟΤΙΚΗ ΕΝΟΤΗΤΑ ΜΥΡΙΝΑΣ'!BD93</f>
        <v>4</v>
      </c>
      <c r="BE93" s="4">
        <f>'[1]ΔΗΜΟΤΙΚΗ ΕΝΟΤΗΤΑ ΜΥΡΙΝΑΣ'!BE93</f>
        <v>5</v>
      </c>
      <c r="BF93" s="4">
        <f>'[1]ΔΗΜΟΤΙΚΗ ΕΝΟΤΗΤΑ ΜΥΡΙΝΑΣ'!BF93</f>
        <v>1</v>
      </c>
      <c r="BG93" s="4">
        <f>'[1]ΔΗΜΟΤΙΚΗ ΕΝΟΤΗΤΑ ΜΥΡΙΝΑΣ'!BG93</f>
        <v>1</v>
      </c>
      <c r="BH93" s="4">
        <f>'[1]ΔΗΜΟΤΙΚΗ ΕΝΟΤΗΤΑ ΜΥΡΙΝΑΣ'!BH93</f>
        <v>13</v>
      </c>
      <c r="BI93" s="4">
        <f>'[1]ΔΗΜΟΤΙΚΗ ΕΝΟΤΗΤΑ ΜΥΡΙΝΑΣ'!BI93</f>
        <v>3</v>
      </c>
      <c r="BJ93" s="4">
        <f>'[1]ΔΗΜΟΤΙΚΗ ΕΝΟΤΗΤΑ ΜΥΡΙΝΑΣ'!BJ93</f>
        <v>1</v>
      </c>
      <c r="BK93" s="4">
        <f>'[1]ΔΗΜΟΤΙΚΗ ΕΝΟΤΗΤΑ ΜΥΡΙΝΑΣ'!BK93</f>
        <v>7</v>
      </c>
      <c r="BL93" s="4">
        <f t="shared" si="168"/>
        <v>87</v>
      </c>
      <c r="BM93" s="4">
        <f t="shared" si="169"/>
        <v>114</v>
      </c>
    </row>
    <row r="94" spans="1:73" ht="21" x14ac:dyDescent="0.35">
      <c r="A94" s="12"/>
      <c r="B94" s="12">
        <f>SUM(B88:B93)</f>
        <v>10</v>
      </c>
      <c r="C94" s="12">
        <f t="shared" ref="C94:U94" si="248">SUM(C88:C93)</f>
        <v>6</v>
      </c>
      <c r="D94" s="12">
        <f t="shared" si="248"/>
        <v>8</v>
      </c>
      <c r="E94" s="12">
        <f t="shared" si="248"/>
        <v>16</v>
      </c>
      <c r="F94" s="12">
        <f t="shared" si="248"/>
        <v>14</v>
      </c>
      <c r="G94" s="12">
        <f t="shared" si="248"/>
        <v>16</v>
      </c>
      <c r="H94" s="12">
        <f t="shared" si="248"/>
        <v>7</v>
      </c>
      <c r="I94" s="12">
        <f t="shared" si="248"/>
        <v>13</v>
      </c>
      <c r="J94" s="12">
        <f t="shared" si="248"/>
        <v>7</v>
      </c>
      <c r="K94" s="12">
        <f t="shared" si="248"/>
        <v>12</v>
      </c>
      <c r="L94" s="12">
        <f t="shared" si="248"/>
        <v>7</v>
      </c>
      <c r="M94" s="12">
        <f t="shared" si="248"/>
        <v>4</v>
      </c>
      <c r="N94" s="12">
        <f t="shared" si="248"/>
        <v>3</v>
      </c>
      <c r="O94" s="12">
        <f t="shared" si="248"/>
        <v>1</v>
      </c>
      <c r="P94" s="12">
        <f t="shared" si="248"/>
        <v>31</v>
      </c>
      <c r="Q94" s="12">
        <f t="shared" si="248"/>
        <v>6</v>
      </c>
      <c r="R94" s="12">
        <f t="shared" si="248"/>
        <v>13</v>
      </c>
      <c r="S94" s="4">
        <f t="shared" si="165"/>
        <v>174</v>
      </c>
      <c r="T94" s="48"/>
      <c r="U94" s="59">
        <f t="shared" si="248"/>
        <v>6</v>
      </c>
      <c r="V94" s="59">
        <f t="shared" ref="V94" si="249">SUM(V88:V93)</f>
        <v>9</v>
      </c>
      <c r="W94" s="59">
        <f t="shared" ref="W94" si="250">SUM(W88:W93)</f>
        <v>1</v>
      </c>
      <c r="X94" s="59">
        <f t="shared" ref="X94" si="251">SUM(X88:X93)</f>
        <v>3</v>
      </c>
      <c r="Y94" s="59">
        <f t="shared" ref="Y94" si="252">SUM(Y88:Y93)</f>
        <v>6</v>
      </c>
      <c r="Z94" s="59">
        <f t="shared" ref="Z94" si="253">SUM(Z88:Z93)</f>
        <v>6</v>
      </c>
      <c r="AA94" s="59">
        <f t="shared" ref="AA94" si="254">SUM(AA88:AA93)</f>
        <v>3</v>
      </c>
      <c r="AB94" s="59">
        <f t="shared" ref="AB94" si="255">SUM(AB88:AB93)</f>
        <v>8</v>
      </c>
      <c r="AC94" s="59">
        <f t="shared" ref="AC94" si="256">SUM(AC88:AC93)</f>
        <v>0</v>
      </c>
      <c r="AD94" s="59">
        <f t="shared" ref="AD94" si="257">SUM(AD88:AD93)</f>
        <v>6</v>
      </c>
      <c r="AE94" s="59">
        <f t="shared" ref="AE94" si="258">SUM(AE88:AE93)</f>
        <v>4</v>
      </c>
      <c r="AF94" s="97">
        <f t="shared" ref="AF94" si="259">SUM(AF88:AF93)</f>
        <v>0</v>
      </c>
      <c r="AG94" s="59">
        <f t="shared" ref="AG94" si="260">SUM(AG88:AG93)</f>
        <v>1</v>
      </c>
      <c r="AH94" s="59">
        <f t="shared" ref="AH94" si="261">SUM(AH88:AH93)</f>
        <v>3</v>
      </c>
      <c r="AI94" s="59">
        <f t="shared" ref="AI94" si="262">SUM(AI88:AI93)</f>
        <v>3</v>
      </c>
      <c r="AJ94" s="59">
        <f t="shared" ref="AJ94" si="263">SUM(AJ88:AJ93)</f>
        <v>0</v>
      </c>
      <c r="AK94" s="4">
        <f t="shared" si="166"/>
        <v>59</v>
      </c>
      <c r="AL94" s="51"/>
      <c r="AM94" s="115">
        <f t="shared" ref="AM94" si="264">SUM(AM88:AM93)</f>
        <v>2</v>
      </c>
      <c r="AN94" s="115">
        <f t="shared" ref="AN94" si="265">SUM(AN88:AN93)</f>
        <v>23</v>
      </c>
      <c r="AO94" s="115">
        <f t="shared" ref="AO94" si="266">SUM(AO88:AO93)</f>
        <v>11</v>
      </c>
      <c r="AP94" s="115">
        <f t="shared" ref="AP94" si="267">SUM(AP88:AP93)</f>
        <v>19</v>
      </c>
      <c r="AQ94" s="115">
        <f t="shared" ref="AQ94" si="268">SUM(AQ88:AQ93)</f>
        <v>3</v>
      </c>
      <c r="AR94" s="121">
        <f t="shared" ref="AR94" si="269">SUM(AR88:AR93)</f>
        <v>0</v>
      </c>
      <c r="AS94" s="121">
        <f t="shared" ref="AS94" si="270">SUM(AS88:AS93)</f>
        <v>19</v>
      </c>
      <c r="AT94" s="121">
        <f t="shared" ref="AT94" si="271">SUM(AT88:AT93)</f>
        <v>21</v>
      </c>
      <c r="AU94" s="121">
        <f t="shared" ref="AU94" si="272">SUM(AU88:AU93)</f>
        <v>5</v>
      </c>
      <c r="AV94" s="121">
        <f t="shared" ref="AV94" si="273">SUM(AV88:AV93)</f>
        <v>5</v>
      </c>
      <c r="AW94" s="130">
        <f t="shared" ref="AW94" si="274">SUM(AW88:AW93)</f>
        <v>1</v>
      </c>
      <c r="AX94" s="4">
        <f t="shared" si="167"/>
        <v>109</v>
      </c>
      <c r="AY94" s="51"/>
      <c r="AZ94" s="12">
        <f t="shared" ref="AZ94" si="275">SUM(AZ88:AZ93)</f>
        <v>71</v>
      </c>
      <c r="BA94" s="12">
        <f t="shared" ref="BA94" si="276">SUM(BA88:BA93)</f>
        <v>88</v>
      </c>
      <c r="BB94" s="12">
        <f t="shared" ref="BB94" si="277">SUM(BB88:BB93)</f>
        <v>98</v>
      </c>
      <c r="BC94" s="12">
        <f t="shared" ref="BC94" si="278">SUM(BC88:BC93)</f>
        <v>24</v>
      </c>
      <c r="BD94" s="12">
        <f t="shared" ref="BD94" si="279">SUM(BD88:BD93)</f>
        <v>25</v>
      </c>
      <c r="BE94" s="12">
        <f t="shared" ref="BE94" si="280">SUM(BE88:BE93)</f>
        <v>48</v>
      </c>
      <c r="BF94" s="12">
        <f t="shared" ref="BF94" si="281">SUM(BF88:BF93)</f>
        <v>24</v>
      </c>
      <c r="BG94" s="12">
        <f t="shared" ref="BG94" si="282">SUM(BG88:BG93)</f>
        <v>5</v>
      </c>
      <c r="BH94" s="12">
        <f t="shared" ref="BH94" si="283">SUM(BH88:BH93)</f>
        <v>63</v>
      </c>
      <c r="BI94" s="12">
        <f t="shared" ref="BI94" si="284">SUM(BI88:BI93)</f>
        <v>8</v>
      </c>
      <c r="BJ94" s="12">
        <f t="shared" ref="BJ94" si="285">SUM(BJ88:BJ93)</f>
        <v>8</v>
      </c>
      <c r="BK94" s="12">
        <f t="shared" ref="BK94" si="286">SUM(BK88:BK93)</f>
        <v>34</v>
      </c>
      <c r="BL94" s="4">
        <f t="shared" si="168"/>
        <v>496</v>
      </c>
      <c r="BM94" s="4">
        <f t="shared" si="169"/>
        <v>838</v>
      </c>
      <c r="BN94" s="1"/>
      <c r="BO94" s="1"/>
      <c r="BP94" s="1"/>
      <c r="BQ94" s="1"/>
      <c r="BR94" s="1"/>
      <c r="BS94" s="1"/>
      <c r="BT94" s="1"/>
      <c r="BU94" s="1"/>
    </row>
    <row r="95" spans="1:73" ht="21" x14ac:dyDescent="0.35">
      <c r="A95" s="5" t="s">
        <v>162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>
        <f t="shared" si="165"/>
        <v>0</v>
      </c>
      <c r="T95" s="48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97"/>
      <c r="AG95" s="59"/>
      <c r="AH95" s="59"/>
      <c r="AI95" s="59"/>
      <c r="AJ95" s="59"/>
      <c r="AK95" s="4">
        <f t="shared" si="166"/>
        <v>0</v>
      </c>
      <c r="AL95" s="51"/>
      <c r="AM95" s="115"/>
      <c r="AN95" s="115"/>
      <c r="AO95" s="115"/>
      <c r="AP95" s="115"/>
      <c r="AQ95" s="115"/>
      <c r="AR95" s="121"/>
      <c r="AS95" s="121"/>
      <c r="AT95" s="121"/>
      <c r="AU95" s="121"/>
      <c r="AV95" s="121"/>
      <c r="AW95" s="130"/>
      <c r="AX95" s="4">
        <f t="shared" si="167"/>
        <v>0</v>
      </c>
      <c r="AY95" s="51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>
        <f t="shared" si="168"/>
        <v>0</v>
      </c>
      <c r="BM95" s="4">
        <f t="shared" si="169"/>
        <v>0</v>
      </c>
      <c r="BN95" s="1"/>
      <c r="BO95" s="1"/>
      <c r="BP95" s="1"/>
      <c r="BQ95" s="1"/>
      <c r="BR95" s="1"/>
      <c r="BS95" s="1"/>
      <c r="BT95" s="1"/>
      <c r="BU95" s="1"/>
    </row>
    <row r="96" spans="1:73" ht="21" x14ac:dyDescent="0.35">
      <c r="A96" s="4" t="s">
        <v>38</v>
      </c>
      <c r="B96" s="4">
        <f>'[1]ΔΗΜΟΤΙΚΗ ΕΝΟΤΗΤΑ ΜΥΡΙΝΑΣ'!B96</f>
        <v>7</v>
      </c>
      <c r="C96" s="4">
        <f>'[1]ΔΗΜΟΤΙΚΗ ΕΝΟΤΗΤΑ ΜΥΡΙΝΑΣ'!C96</f>
        <v>3</v>
      </c>
      <c r="D96" s="4">
        <f>'[1]ΔΗΜΟΤΙΚΗ ΕΝΟΤΗΤΑ ΜΥΡΙΝΑΣ'!D96</f>
        <v>1</v>
      </c>
      <c r="E96" s="4">
        <f>'[1]ΔΗΜΟΤΙΚΗ ΕΝΟΤΗΤΑ ΜΥΡΙΝΑΣ'!E96</f>
        <v>3</v>
      </c>
      <c r="F96" s="4">
        <f>'[1]ΔΗΜΟΤΙΚΗ ΕΝΟΤΗΤΑ ΜΥΡΙΝΑΣ'!F96</f>
        <v>4</v>
      </c>
      <c r="G96" s="4">
        <f>'[1]ΔΗΜΟΤΙΚΗ ΕΝΟΤΗΤΑ ΜΥΡΙΝΑΣ'!G96</f>
        <v>2</v>
      </c>
      <c r="H96" s="4">
        <f>'[1]ΔΗΜΟΤΙΚΗ ΕΝΟΤΗΤΑ ΜΥΡΙΝΑΣ'!H96</f>
        <v>2</v>
      </c>
      <c r="I96" s="4">
        <f>'[1]ΔΗΜΟΤΙΚΗ ΕΝΟΤΗΤΑ ΜΥΡΙΝΑΣ'!I96</f>
        <v>3</v>
      </c>
      <c r="J96" s="4">
        <f>'[1]ΔΗΜΟΤΙΚΗ ΕΝΟΤΗΤΑ ΜΥΡΙΝΑΣ'!J96</f>
        <v>1</v>
      </c>
      <c r="K96" s="4">
        <f>'[1]ΔΗΜΟΤΙΚΗ ΕΝΟΤΗΤΑ ΜΥΡΙΝΑΣ'!K96</f>
        <v>2</v>
      </c>
      <c r="L96" s="4">
        <f>'[1]ΔΗΜΟΤΙΚΗ ΕΝΟΤΗΤΑ ΜΥΡΙΝΑΣ'!L96</f>
        <v>0</v>
      </c>
      <c r="M96" s="4">
        <f>'[1]ΔΗΜΟΤΙΚΗ ΕΝΟΤΗΤΑ ΜΥΡΙΝΑΣ'!M96</f>
        <v>0</v>
      </c>
      <c r="N96" s="4">
        <f>'[1]ΔΗΜΟΤΙΚΗ ΕΝΟΤΗΤΑ ΜΥΡΙΝΑΣ'!N96</f>
        <v>0</v>
      </c>
      <c r="O96" s="4">
        <f>'[1]ΔΗΜΟΤΙΚΗ ΕΝΟΤΗΤΑ ΜΥΡΙΝΑΣ'!O96</f>
        <v>1</v>
      </c>
      <c r="P96" s="4">
        <f>'[1]ΔΗΜΟΤΙΚΗ ΕΝΟΤΗΤΑ ΜΥΡΙΝΑΣ'!P96</f>
        <v>2</v>
      </c>
      <c r="Q96" s="4">
        <f>'[1]ΔΗΜΟΤΙΚΗ ΕΝΟΤΗΤΑ ΜΥΡΙΝΑΣ'!Q96</f>
        <v>0</v>
      </c>
      <c r="R96" s="4">
        <f>'[1]ΔΗΜΟΤΙΚΗ ΕΝΟΤΗΤΑ ΜΥΡΙΝΑΣ'!R96</f>
        <v>1</v>
      </c>
      <c r="S96" s="4">
        <f t="shared" si="165"/>
        <v>32</v>
      </c>
      <c r="T96" s="48"/>
      <c r="U96" s="59"/>
      <c r="V96" s="59">
        <v>1</v>
      </c>
      <c r="W96" s="59">
        <v>4</v>
      </c>
      <c r="X96" s="59"/>
      <c r="Y96" s="59"/>
      <c r="Z96" s="59"/>
      <c r="AA96" s="59"/>
      <c r="AB96" s="59"/>
      <c r="AC96" s="59"/>
      <c r="AD96" s="59"/>
      <c r="AE96" s="59"/>
      <c r="AF96" s="97"/>
      <c r="AG96" s="59"/>
      <c r="AH96" s="59"/>
      <c r="AI96" s="59"/>
      <c r="AJ96" s="59"/>
      <c r="AK96" s="4">
        <f t="shared" si="166"/>
        <v>5</v>
      </c>
      <c r="AL96" s="51"/>
      <c r="AM96" s="115"/>
      <c r="AN96" s="115">
        <v>1</v>
      </c>
      <c r="AO96" s="115"/>
      <c r="AP96" s="115"/>
      <c r="AQ96" s="115"/>
      <c r="AR96" s="121"/>
      <c r="AS96" s="121"/>
      <c r="AT96" s="121"/>
      <c r="AU96" s="121"/>
      <c r="AV96" s="121"/>
      <c r="AW96" s="130"/>
      <c r="AX96" s="4">
        <f t="shared" si="167"/>
        <v>1</v>
      </c>
      <c r="AY96" s="51"/>
      <c r="AZ96" s="4">
        <f>'[1]ΔΗΜΟΤΙΚΗ ΕΝΟΤΗΤΑ ΜΥΡΙΝΑΣ'!AZ96</f>
        <v>0</v>
      </c>
      <c r="BA96" s="4">
        <f>'[1]ΔΗΜΟΤΙΚΗ ΕΝΟΤΗΤΑ ΜΥΡΙΝΑΣ'!BA96</f>
        <v>1</v>
      </c>
      <c r="BB96" s="4">
        <f>'[1]ΔΗΜΟΤΙΚΗ ΕΝΟΤΗΤΑ ΜΥΡΙΝΑΣ'!BB96</f>
        <v>0</v>
      </c>
      <c r="BC96" s="4">
        <f>'[1]ΔΗΜΟΤΙΚΗ ΕΝΟΤΗΤΑ ΜΥΡΙΝΑΣ'!BC96</f>
        <v>0</v>
      </c>
      <c r="BD96" s="4">
        <f>'[1]ΔΗΜΟΤΙΚΗ ΕΝΟΤΗΤΑ ΜΥΡΙΝΑΣ'!BD96</f>
        <v>0</v>
      </c>
      <c r="BE96" s="4">
        <f>'[1]ΔΗΜΟΤΙΚΗ ΕΝΟΤΗΤΑ ΜΥΡΙΝΑΣ'!BE96</f>
        <v>0</v>
      </c>
      <c r="BF96" s="4">
        <f>'[1]ΔΗΜΟΤΙΚΗ ΕΝΟΤΗΤΑ ΜΥΡΙΝΑΣ'!BF96</f>
        <v>0</v>
      </c>
      <c r="BG96" s="4">
        <f>'[1]ΔΗΜΟΤΙΚΗ ΕΝΟΤΗΤΑ ΜΥΡΙΝΑΣ'!BG96</f>
        <v>0</v>
      </c>
      <c r="BH96" s="4">
        <f>'[1]ΔΗΜΟΤΙΚΗ ΕΝΟΤΗΤΑ ΜΥΡΙΝΑΣ'!BH96</f>
        <v>0</v>
      </c>
      <c r="BI96" s="4">
        <f>'[1]ΔΗΜΟΤΙΚΗ ΕΝΟΤΗΤΑ ΜΥΡΙΝΑΣ'!BI96</f>
        <v>0</v>
      </c>
      <c r="BJ96" s="4">
        <f>'[1]ΔΗΜΟΤΙΚΗ ΕΝΟΤΗΤΑ ΜΥΡΙΝΑΣ'!BJ96</f>
        <v>0</v>
      </c>
      <c r="BK96" s="4">
        <f>'[1]ΔΗΜΟΤΙΚΗ ΕΝΟΤΗΤΑ ΜΥΡΙΝΑΣ'!BK96</f>
        <v>2</v>
      </c>
      <c r="BL96" s="4">
        <f t="shared" si="168"/>
        <v>3</v>
      </c>
      <c r="BM96" s="4">
        <f t="shared" si="169"/>
        <v>41</v>
      </c>
      <c r="BN96" s="1"/>
      <c r="BO96" s="1"/>
      <c r="BP96" s="1"/>
      <c r="BQ96" s="1"/>
      <c r="BR96" s="1"/>
      <c r="BS96" s="1"/>
      <c r="BT96" s="1"/>
      <c r="BU96" s="1"/>
    </row>
    <row r="97" spans="1:73" ht="21" x14ac:dyDescent="0.35">
      <c r="A97" s="4" t="s">
        <v>39</v>
      </c>
      <c r="B97" s="4">
        <f>'[1]ΔΗΜΟΤΙΚΗ ΕΝΟΤΗΤΑ ΜΥΡΙΝΑΣ'!B97</f>
        <v>6</v>
      </c>
      <c r="C97" s="4">
        <f>'[1]ΔΗΜΟΤΙΚΗ ΕΝΟΤΗΤΑ ΜΥΡΙΝΑΣ'!C97</f>
        <v>1</v>
      </c>
      <c r="D97" s="4">
        <f>'[1]ΔΗΜΟΤΙΚΗ ΕΝΟΤΗΤΑ ΜΥΡΙΝΑΣ'!D97</f>
        <v>3</v>
      </c>
      <c r="E97" s="4">
        <f>'[1]ΔΗΜΟΤΙΚΗ ΕΝΟΤΗΤΑ ΜΥΡΙΝΑΣ'!E97</f>
        <v>2</v>
      </c>
      <c r="F97" s="4">
        <f>'[1]ΔΗΜΟΤΙΚΗ ΕΝΟΤΗΤΑ ΜΥΡΙΝΑΣ'!F97</f>
        <v>1</v>
      </c>
      <c r="G97" s="4">
        <f>'[1]ΔΗΜΟΤΙΚΗ ΕΝΟΤΗΤΑ ΜΥΡΙΝΑΣ'!G97</f>
        <v>2</v>
      </c>
      <c r="H97" s="4">
        <f>'[1]ΔΗΜΟΤΙΚΗ ΕΝΟΤΗΤΑ ΜΥΡΙΝΑΣ'!H97</f>
        <v>1</v>
      </c>
      <c r="I97" s="4">
        <f>'[1]ΔΗΜΟΤΙΚΗ ΕΝΟΤΗΤΑ ΜΥΡΙΝΑΣ'!I97</f>
        <v>1</v>
      </c>
      <c r="J97" s="4">
        <f>'[1]ΔΗΜΟΤΙΚΗ ΕΝΟΤΗΤΑ ΜΥΡΙΝΑΣ'!J97</f>
        <v>1</v>
      </c>
      <c r="K97" s="4">
        <f>'[1]ΔΗΜΟΤΙΚΗ ΕΝΟΤΗΤΑ ΜΥΡΙΝΑΣ'!K97</f>
        <v>2</v>
      </c>
      <c r="L97" s="4">
        <f>'[1]ΔΗΜΟΤΙΚΗ ΕΝΟΤΗΤΑ ΜΥΡΙΝΑΣ'!L97</f>
        <v>0</v>
      </c>
      <c r="M97" s="4">
        <f>'[1]ΔΗΜΟΤΙΚΗ ΕΝΟΤΗΤΑ ΜΥΡΙΝΑΣ'!M97</f>
        <v>0</v>
      </c>
      <c r="N97" s="4">
        <f>'[1]ΔΗΜΟΤΙΚΗ ΕΝΟΤΗΤΑ ΜΥΡΙΝΑΣ'!N97</f>
        <v>1</v>
      </c>
      <c r="O97" s="4">
        <f>'[1]ΔΗΜΟΤΙΚΗ ΕΝΟΤΗΤΑ ΜΥΡΙΝΑΣ'!O97</f>
        <v>4</v>
      </c>
      <c r="P97" s="4">
        <f>'[1]ΔΗΜΟΤΙΚΗ ΕΝΟΤΗΤΑ ΜΥΡΙΝΑΣ'!P97</f>
        <v>0</v>
      </c>
      <c r="Q97" s="4">
        <f>'[1]ΔΗΜΟΤΙΚΗ ΕΝΟΤΗΤΑ ΜΥΡΙΝΑΣ'!Q97</f>
        <v>0</v>
      </c>
      <c r="R97" s="4">
        <f>'[1]ΔΗΜΟΤΙΚΗ ΕΝΟΤΗΤΑ ΜΥΡΙΝΑΣ'!R97</f>
        <v>1</v>
      </c>
      <c r="S97" s="4">
        <f t="shared" si="165"/>
        <v>26</v>
      </c>
      <c r="T97" s="48"/>
      <c r="U97" s="59"/>
      <c r="V97" s="59"/>
      <c r="W97" s="59"/>
      <c r="X97" s="59"/>
      <c r="Y97" s="59"/>
      <c r="Z97" s="59"/>
      <c r="AA97" s="59"/>
      <c r="AB97" s="59"/>
      <c r="AC97" s="59"/>
      <c r="AD97" s="59">
        <v>1</v>
      </c>
      <c r="AE97" s="59"/>
      <c r="AF97" s="97"/>
      <c r="AG97" s="59"/>
      <c r="AH97" s="59"/>
      <c r="AI97" s="59"/>
      <c r="AJ97" s="59"/>
      <c r="AK97" s="4">
        <f t="shared" si="166"/>
        <v>1</v>
      </c>
      <c r="AL97" s="51"/>
      <c r="AM97" s="115"/>
      <c r="AN97" s="115"/>
      <c r="AO97" s="115">
        <v>1</v>
      </c>
      <c r="AP97" s="115"/>
      <c r="AQ97" s="115"/>
      <c r="AR97" s="121">
        <v>8</v>
      </c>
      <c r="AS97" s="121"/>
      <c r="AT97" s="121"/>
      <c r="AU97" s="121"/>
      <c r="AV97" s="121">
        <v>1</v>
      </c>
      <c r="AW97" s="130"/>
      <c r="AX97" s="4">
        <f t="shared" si="167"/>
        <v>10</v>
      </c>
      <c r="AY97" s="51"/>
      <c r="AZ97" s="4">
        <f>'[1]ΔΗΜΟΤΙΚΗ ΕΝΟΤΗΤΑ ΜΥΡΙΝΑΣ'!AZ97</f>
        <v>0</v>
      </c>
      <c r="BA97" s="4">
        <f>'[1]ΔΗΜΟΤΙΚΗ ΕΝΟΤΗΤΑ ΜΥΡΙΝΑΣ'!BA97</f>
        <v>0</v>
      </c>
      <c r="BB97" s="4">
        <f>'[1]ΔΗΜΟΤΙΚΗ ΕΝΟΤΗΤΑ ΜΥΡΙΝΑΣ'!BB97</f>
        <v>0</v>
      </c>
      <c r="BC97" s="4">
        <f>'[1]ΔΗΜΟΤΙΚΗ ΕΝΟΤΗΤΑ ΜΥΡΙΝΑΣ'!BC97</f>
        <v>0</v>
      </c>
      <c r="BD97" s="4">
        <f>'[1]ΔΗΜΟΤΙΚΗ ΕΝΟΤΗΤΑ ΜΥΡΙΝΑΣ'!BD97</f>
        <v>0</v>
      </c>
      <c r="BE97" s="4">
        <f>'[1]ΔΗΜΟΤΙΚΗ ΕΝΟΤΗΤΑ ΜΥΡΙΝΑΣ'!BE97</f>
        <v>0</v>
      </c>
      <c r="BF97" s="4">
        <f>'[1]ΔΗΜΟΤΙΚΗ ΕΝΟΤΗΤΑ ΜΥΡΙΝΑΣ'!BF97</f>
        <v>0</v>
      </c>
      <c r="BG97" s="4">
        <f>'[1]ΔΗΜΟΤΙΚΗ ΕΝΟΤΗΤΑ ΜΥΡΙΝΑΣ'!BG97</f>
        <v>0</v>
      </c>
      <c r="BH97" s="4">
        <f>'[1]ΔΗΜΟΤΙΚΗ ΕΝΟΤΗΤΑ ΜΥΡΙΝΑΣ'!BH97</f>
        <v>0</v>
      </c>
      <c r="BI97" s="4">
        <f>'[1]ΔΗΜΟΤΙΚΗ ΕΝΟΤΗΤΑ ΜΥΡΙΝΑΣ'!BI97</f>
        <v>0</v>
      </c>
      <c r="BJ97" s="4">
        <f>'[1]ΔΗΜΟΤΙΚΗ ΕΝΟΤΗΤΑ ΜΥΡΙΝΑΣ'!BJ97</f>
        <v>0</v>
      </c>
      <c r="BK97" s="4">
        <f>'[1]ΔΗΜΟΤΙΚΗ ΕΝΟΤΗΤΑ ΜΥΡΙΝΑΣ'!BK97</f>
        <v>0</v>
      </c>
      <c r="BL97" s="4">
        <f t="shared" si="168"/>
        <v>0</v>
      </c>
      <c r="BM97" s="4">
        <f t="shared" si="169"/>
        <v>37</v>
      </c>
      <c r="BN97" s="1"/>
      <c r="BO97" s="1"/>
      <c r="BP97" s="1"/>
      <c r="BQ97" s="1"/>
      <c r="BR97" s="1"/>
      <c r="BS97" s="1"/>
      <c r="BT97" s="1"/>
      <c r="BU97" s="1"/>
    </row>
    <row r="98" spans="1:73" ht="21" x14ac:dyDescent="0.35">
      <c r="A98" s="4" t="s">
        <v>40</v>
      </c>
      <c r="B98" s="4">
        <f>'[1]ΔΗΜΟΤΙΚΗ ΕΝΟΤΗΤΑ ΜΥΡΙΝΑΣ'!B98</f>
        <v>3</v>
      </c>
      <c r="C98" s="4">
        <f>'[1]ΔΗΜΟΤΙΚΗ ΕΝΟΤΗΤΑ ΜΥΡΙΝΑΣ'!C98</f>
        <v>5</v>
      </c>
      <c r="D98" s="4">
        <f>'[1]ΔΗΜΟΤΙΚΗ ΕΝΟΤΗΤΑ ΜΥΡΙΝΑΣ'!D98</f>
        <v>2</v>
      </c>
      <c r="E98" s="4">
        <f>'[1]ΔΗΜΟΤΙΚΗ ΕΝΟΤΗΤΑ ΜΥΡΙΝΑΣ'!E98</f>
        <v>3</v>
      </c>
      <c r="F98" s="4">
        <f>'[1]ΔΗΜΟΤΙΚΗ ΕΝΟΤΗΤΑ ΜΥΡΙΝΑΣ'!F98</f>
        <v>6</v>
      </c>
      <c r="G98" s="4">
        <f>'[1]ΔΗΜΟΤΙΚΗ ΕΝΟΤΗΤΑ ΜΥΡΙΝΑΣ'!G98</f>
        <v>5</v>
      </c>
      <c r="H98" s="4">
        <f>'[1]ΔΗΜΟΤΙΚΗ ΕΝΟΤΗΤΑ ΜΥΡΙΝΑΣ'!H98</f>
        <v>4</v>
      </c>
      <c r="I98" s="4">
        <f>'[1]ΔΗΜΟΤΙΚΗ ΕΝΟΤΗΤΑ ΜΥΡΙΝΑΣ'!I98</f>
        <v>10</v>
      </c>
      <c r="J98" s="4">
        <f>'[1]ΔΗΜΟΤΙΚΗ ΕΝΟΤΗΤΑ ΜΥΡΙΝΑΣ'!J98</f>
        <v>1</v>
      </c>
      <c r="K98" s="4">
        <f>'[1]ΔΗΜΟΤΙΚΗ ΕΝΟΤΗΤΑ ΜΥΡΙΝΑΣ'!K98</f>
        <v>3</v>
      </c>
      <c r="L98" s="4">
        <f>'[1]ΔΗΜΟΤΙΚΗ ΕΝΟΤΗΤΑ ΜΥΡΙΝΑΣ'!L98</f>
        <v>0</v>
      </c>
      <c r="M98" s="4">
        <f>'[1]ΔΗΜΟΤΙΚΗ ΕΝΟΤΗΤΑ ΜΥΡΙΝΑΣ'!M98</f>
        <v>0</v>
      </c>
      <c r="N98" s="4">
        <f>'[1]ΔΗΜΟΤΙΚΗ ΕΝΟΤΗΤΑ ΜΥΡΙΝΑΣ'!N98</f>
        <v>0</v>
      </c>
      <c r="O98" s="4">
        <f>'[1]ΔΗΜΟΤΙΚΗ ΕΝΟΤΗΤΑ ΜΥΡΙΝΑΣ'!O98</f>
        <v>0</v>
      </c>
      <c r="P98" s="4">
        <f>'[1]ΔΗΜΟΤΙΚΗ ΕΝΟΤΗΤΑ ΜΥΡΙΝΑΣ'!P98</f>
        <v>0</v>
      </c>
      <c r="Q98" s="4">
        <f>'[1]ΔΗΜΟΤΙΚΗ ΕΝΟΤΗΤΑ ΜΥΡΙΝΑΣ'!Q98</f>
        <v>1</v>
      </c>
      <c r="R98" s="4">
        <f>'[1]ΔΗΜΟΤΙΚΗ ΕΝΟΤΗΤΑ ΜΥΡΙΝΑΣ'!R98</f>
        <v>1</v>
      </c>
      <c r="S98" s="4">
        <f t="shared" si="165"/>
        <v>44</v>
      </c>
      <c r="T98" s="48"/>
      <c r="U98" s="59"/>
      <c r="V98" s="59"/>
      <c r="W98" s="59"/>
      <c r="X98" s="59"/>
      <c r="Y98" s="59"/>
      <c r="Z98" s="59"/>
      <c r="AA98" s="59"/>
      <c r="AB98" s="59"/>
      <c r="AC98" s="59"/>
      <c r="AD98" s="59">
        <v>1</v>
      </c>
      <c r="AE98" s="59"/>
      <c r="AF98" s="97"/>
      <c r="AG98" s="59"/>
      <c r="AH98" s="59"/>
      <c r="AI98" s="59"/>
      <c r="AJ98" s="59"/>
      <c r="AK98" s="4">
        <f t="shared" si="166"/>
        <v>1</v>
      </c>
      <c r="AL98" s="51"/>
      <c r="AM98" s="115"/>
      <c r="AN98" s="115"/>
      <c r="AO98" s="115"/>
      <c r="AP98" s="115">
        <v>1</v>
      </c>
      <c r="AQ98" s="115"/>
      <c r="AR98" s="121"/>
      <c r="AS98" s="121"/>
      <c r="AT98" s="121"/>
      <c r="AU98" s="121"/>
      <c r="AV98" s="121"/>
      <c r="AW98" s="130"/>
      <c r="AX98" s="4">
        <f t="shared" si="167"/>
        <v>1</v>
      </c>
      <c r="AY98" s="51"/>
      <c r="AZ98" s="4">
        <f>'[1]ΔΗΜΟΤΙΚΗ ΕΝΟΤΗΤΑ ΜΥΡΙΝΑΣ'!AZ98</f>
        <v>0</v>
      </c>
      <c r="BA98" s="4">
        <f>'[1]ΔΗΜΟΤΙΚΗ ΕΝΟΤΗΤΑ ΜΥΡΙΝΑΣ'!BA98</f>
        <v>0</v>
      </c>
      <c r="BB98" s="4">
        <f>'[1]ΔΗΜΟΤΙΚΗ ΕΝΟΤΗΤΑ ΜΥΡΙΝΑΣ'!BB98</f>
        <v>0</v>
      </c>
      <c r="BC98" s="4">
        <f>'[1]ΔΗΜΟΤΙΚΗ ΕΝΟΤΗΤΑ ΜΥΡΙΝΑΣ'!BC98</f>
        <v>0</v>
      </c>
      <c r="BD98" s="4">
        <f>'[1]ΔΗΜΟΤΙΚΗ ΕΝΟΤΗΤΑ ΜΥΡΙΝΑΣ'!BD98</f>
        <v>0</v>
      </c>
      <c r="BE98" s="4">
        <f>'[1]ΔΗΜΟΤΙΚΗ ΕΝΟΤΗΤΑ ΜΥΡΙΝΑΣ'!BE98</f>
        <v>0</v>
      </c>
      <c r="BF98" s="4">
        <f>'[1]ΔΗΜΟΤΙΚΗ ΕΝΟΤΗΤΑ ΜΥΡΙΝΑΣ'!BF98</f>
        <v>0</v>
      </c>
      <c r="BG98" s="4">
        <f>'[1]ΔΗΜΟΤΙΚΗ ΕΝΟΤΗΤΑ ΜΥΡΙΝΑΣ'!BG98</f>
        <v>2</v>
      </c>
      <c r="BH98" s="4">
        <f>'[1]ΔΗΜΟΤΙΚΗ ΕΝΟΤΗΤΑ ΜΥΡΙΝΑΣ'!BH98</f>
        <v>0</v>
      </c>
      <c r="BI98" s="4">
        <f>'[1]ΔΗΜΟΤΙΚΗ ΕΝΟΤΗΤΑ ΜΥΡΙΝΑΣ'!BI98</f>
        <v>1</v>
      </c>
      <c r="BJ98" s="4">
        <f>'[1]ΔΗΜΟΤΙΚΗ ΕΝΟΤΗΤΑ ΜΥΡΙΝΑΣ'!BJ98</f>
        <v>0</v>
      </c>
      <c r="BK98" s="4">
        <f>'[1]ΔΗΜΟΤΙΚΗ ΕΝΟΤΗΤΑ ΜΥΡΙΝΑΣ'!BK98</f>
        <v>0</v>
      </c>
      <c r="BL98" s="4">
        <f t="shared" si="168"/>
        <v>3</v>
      </c>
      <c r="BM98" s="4">
        <f t="shared" si="169"/>
        <v>49</v>
      </c>
      <c r="BN98" s="1"/>
      <c r="BO98" s="1"/>
      <c r="BP98" s="1"/>
      <c r="BQ98" s="1"/>
      <c r="BR98" s="1"/>
      <c r="BS98" s="1"/>
      <c r="BT98" s="1"/>
      <c r="BU98" s="1"/>
    </row>
    <row r="99" spans="1:73" ht="21" x14ac:dyDescent="0.35">
      <c r="A99" s="4" t="s">
        <v>41</v>
      </c>
      <c r="B99" s="4">
        <f>'[1]ΔΗΜΟΤΙΚΗ ΕΝΟΤΗΤΑ ΜΥΡΙΝΑΣ'!B99</f>
        <v>1</v>
      </c>
      <c r="C99" s="4">
        <f>'[1]ΔΗΜΟΤΙΚΗ ΕΝΟΤΗΤΑ ΜΥΡΙΝΑΣ'!C99</f>
        <v>7</v>
      </c>
      <c r="D99" s="4">
        <f>'[1]ΔΗΜΟΤΙΚΗ ΕΝΟΤΗΤΑ ΜΥΡΙΝΑΣ'!D99</f>
        <v>6</v>
      </c>
      <c r="E99" s="4">
        <f>'[1]ΔΗΜΟΤΙΚΗ ΕΝΟΤΗΤΑ ΜΥΡΙΝΑΣ'!E99</f>
        <v>1</v>
      </c>
      <c r="F99" s="4">
        <f>'[1]ΔΗΜΟΤΙΚΗ ΕΝΟΤΗΤΑ ΜΥΡΙΝΑΣ'!F99</f>
        <v>5</v>
      </c>
      <c r="G99" s="4">
        <f>'[1]ΔΗΜΟΤΙΚΗ ΕΝΟΤΗΤΑ ΜΥΡΙΝΑΣ'!G99</f>
        <v>4</v>
      </c>
      <c r="H99" s="4">
        <f>'[1]ΔΗΜΟΤΙΚΗ ΕΝΟΤΗΤΑ ΜΥΡΙΝΑΣ'!H99</f>
        <v>1</v>
      </c>
      <c r="I99" s="4">
        <f>'[1]ΔΗΜΟΤΙΚΗ ΕΝΟΤΗΤΑ ΜΥΡΙΝΑΣ'!I99</f>
        <v>1</v>
      </c>
      <c r="J99" s="4">
        <f>'[1]ΔΗΜΟΤΙΚΗ ΕΝΟΤΗΤΑ ΜΥΡΙΝΑΣ'!J99</f>
        <v>1</v>
      </c>
      <c r="K99" s="4">
        <f>'[1]ΔΗΜΟΤΙΚΗ ΕΝΟΤΗΤΑ ΜΥΡΙΝΑΣ'!K99</f>
        <v>3</v>
      </c>
      <c r="L99" s="4">
        <f>'[1]ΔΗΜΟΤΙΚΗ ΕΝΟΤΗΤΑ ΜΥΡΙΝΑΣ'!L99</f>
        <v>1</v>
      </c>
      <c r="M99" s="4">
        <f>'[1]ΔΗΜΟΤΙΚΗ ΕΝΟΤΗΤΑ ΜΥΡΙΝΑΣ'!M99</f>
        <v>0</v>
      </c>
      <c r="N99" s="4">
        <f>'[1]ΔΗΜΟΤΙΚΗ ΕΝΟΤΗΤΑ ΜΥΡΙΝΑΣ'!N99</f>
        <v>0</v>
      </c>
      <c r="O99" s="4">
        <f>'[1]ΔΗΜΟΤΙΚΗ ΕΝΟΤΗΤΑ ΜΥΡΙΝΑΣ'!O99</f>
        <v>1</v>
      </c>
      <c r="P99" s="4">
        <f>'[1]ΔΗΜΟΤΙΚΗ ΕΝΟΤΗΤΑ ΜΥΡΙΝΑΣ'!P99</f>
        <v>1</v>
      </c>
      <c r="Q99" s="4">
        <f>'[1]ΔΗΜΟΤΙΚΗ ΕΝΟΤΗΤΑ ΜΥΡΙΝΑΣ'!Q99</f>
        <v>0</v>
      </c>
      <c r="R99" s="4">
        <f>'[1]ΔΗΜΟΤΙΚΗ ΕΝΟΤΗΤΑ ΜΥΡΙΝΑΣ'!R99</f>
        <v>6</v>
      </c>
      <c r="S99" s="4">
        <f t="shared" si="165"/>
        <v>39</v>
      </c>
      <c r="T99" s="48"/>
      <c r="U99" s="59"/>
      <c r="V99" s="59">
        <v>2</v>
      </c>
      <c r="W99" s="59"/>
      <c r="X99" s="59"/>
      <c r="Y99" s="59"/>
      <c r="Z99" s="59">
        <v>1</v>
      </c>
      <c r="AA99" s="59"/>
      <c r="AB99" s="59"/>
      <c r="AC99" s="59"/>
      <c r="AD99" s="59"/>
      <c r="AE99" s="59"/>
      <c r="AF99" s="97"/>
      <c r="AG99" s="59"/>
      <c r="AH99" s="59"/>
      <c r="AI99" s="59"/>
      <c r="AJ99" s="59"/>
      <c r="AK99" s="4">
        <f t="shared" si="166"/>
        <v>3</v>
      </c>
      <c r="AL99" s="51"/>
      <c r="AM99" s="115"/>
      <c r="AN99" s="115"/>
      <c r="AO99" s="115"/>
      <c r="AP99" s="115"/>
      <c r="AQ99" s="115"/>
      <c r="AR99" s="121">
        <v>1</v>
      </c>
      <c r="AS99" s="121"/>
      <c r="AT99" s="121"/>
      <c r="AU99" s="121"/>
      <c r="AV99" s="121"/>
      <c r="AW99" s="130"/>
      <c r="AX99" s="4">
        <f t="shared" si="167"/>
        <v>1</v>
      </c>
      <c r="AY99" s="51"/>
      <c r="AZ99" s="4">
        <f>'[1]ΔΗΜΟΤΙΚΗ ΕΝΟΤΗΤΑ ΜΥΡΙΝΑΣ'!AZ99</f>
        <v>1</v>
      </c>
      <c r="BA99" s="4">
        <f>'[1]ΔΗΜΟΤΙΚΗ ΕΝΟΤΗΤΑ ΜΥΡΙΝΑΣ'!BA99</f>
        <v>15</v>
      </c>
      <c r="BB99" s="4">
        <f>'[1]ΔΗΜΟΤΙΚΗ ΕΝΟΤΗΤΑ ΜΥΡΙΝΑΣ'!BB99</f>
        <v>8</v>
      </c>
      <c r="BC99" s="4">
        <f>'[1]ΔΗΜΟΤΙΚΗ ΕΝΟΤΗΤΑ ΜΥΡΙΝΑΣ'!BC99</f>
        <v>0</v>
      </c>
      <c r="BD99" s="4">
        <f>'[1]ΔΗΜΟΤΙΚΗ ΕΝΟΤΗΤΑ ΜΥΡΙΝΑΣ'!BD99</f>
        <v>2</v>
      </c>
      <c r="BE99" s="4">
        <f>'[1]ΔΗΜΟΤΙΚΗ ΕΝΟΤΗΤΑ ΜΥΡΙΝΑΣ'!BE99</f>
        <v>0</v>
      </c>
      <c r="BF99" s="4">
        <f>'[1]ΔΗΜΟΤΙΚΗ ΕΝΟΤΗΤΑ ΜΥΡΙΝΑΣ'!BF99</f>
        <v>0</v>
      </c>
      <c r="BG99" s="4">
        <f>'[1]ΔΗΜΟΤΙΚΗ ΕΝΟΤΗΤΑ ΜΥΡΙΝΑΣ'!BG99</f>
        <v>2</v>
      </c>
      <c r="BH99" s="4">
        <f>'[1]ΔΗΜΟΤΙΚΗ ΕΝΟΤΗΤΑ ΜΥΡΙΝΑΣ'!BH99</f>
        <v>2</v>
      </c>
      <c r="BI99" s="4">
        <f>'[1]ΔΗΜΟΤΙΚΗ ΕΝΟΤΗΤΑ ΜΥΡΙΝΑΣ'!BI99</f>
        <v>1</v>
      </c>
      <c r="BJ99" s="4">
        <f>'[1]ΔΗΜΟΤΙΚΗ ΕΝΟΤΗΤΑ ΜΥΡΙΝΑΣ'!BJ99</f>
        <v>0</v>
      </c>
      <c r="BK99" s="4">
        <f>'[1]ΔΗΜΟΤΙΚΗ ΕΝΟΤΗΤΑ ΜΥΡΙΝΑΣ'!BK99</f>
        <v>0</v>
      </c>
      <c r="BL99" s="4">
        <f t="shared" si="168"/>
        <v>31</v>
      </c>
      <c r="BM99" s="4">
        <f t="shared" si="169"/>
        <v>74</v>
      </c>
      <c r="BN99" s="1"/>
      <c r="BO99" s="1"/>
      <c r="BP99" s="1"/>
      <c r="BQ99" s="1"/>
      <c r="BR99" s="1"/>
      <c r="BS99" s="1"/>
      <c r="BT99" s="1"/>
      <c r="BU99" s="1"/>
    </row>
    <row r="100" spans="1:73" ht="21" x14ac:dyDescent="0.35">
      <c r="A100" s="4" t="s">
        <v>42</v>
      </c>
      <c r="B100" s="4">
        <f>'[1]ΔΗΜΟΤΙΚΗ ΕΝΟΤΗΤΑ ΜΥΡΙΝΑΣ'!B100</f>
        <v>6</v>
      </c>
      <c r="C100" s="4">
        <f>'[1]ΔΗΜΟΤΙΚΗ ΕΝΟΤΗΤΑ ΜΥΡΙΝΑΣ'!C100</f>
        <v>5</v>
      </c>
      <c r="D100" s="4">
        <f>'[1]ΔΗΜΟΤΙΚΗ ΕΝΟΤΗΤΑ ΜΥΡΙΝΑΣ'!D100</f>
        <v>4</v>
      </c>
      <c r="E100" s="4">
        <f>'[1]ΔΗΜΟΤΙΚΗ ΕΝΟΤΗΤΑ ΜΥΡΙΝΑΣ'!E100</f>
        <v>6</v>
      </c>
      <c r="F100" s="4">
        <f>'[1]ΔΗΜΟΤΙΚΗ ΕΝΟΤΗΤΑ ΜΥΡΙΝΑΣ'!F100</f>
        <v>8</v>
      </c>
      <c r="G100" s="4">
        <f>'[1]ΔΗΜΟΤΙΚΗ ΕΝΟΤΗΤΑ ΜΥΡΙΝΑΣ'!G100</f>
        <v>7</v>
      </c>
      <c r="H100" s="4">
        <f>'[1]ΔΗΜΟΤΙΚΗ ΕΝΟΤΗΤΑ ΜΥΡΙΝΑΣ'!H100</f>
        <v>2</v>
      </c>
      <c r="I100" s="4">
        <f>'[1]ΔΗΜΟΤΙΚΗ ΕΝΟΤΗΤΑ ΜΥΡΙΝΑΣ'!I100</f>
        <v>1</v>
      </c>
      <c r="J100" s="4">
        <f>'[1]ΔΗΜΟΤΙΚΗ ΕΝΟΤΗΤΑ ΜΥΡΙΝΑΣ'!J100</f>
        <v>1</v>
      </c>
      <c r="K100" s="4">
        <f>'[1]ΔΗΜΟΤΙΚΗ ΕΝΟΤΗΤΑ ΜΥΡΙΝΑΣ'!K100</f>
        <v>2</v>
      </c>
      <c r="L100" s="4">
        <f>'[1]ΔΗΜΟΤΙΚΗ ΕΝΟΤΗΤΑ ΜΥΡΙΝΑΣ'!L100</f>
        <v>0</v>
      </c>
      <c r="M100" s="4">
        <f>'[1]ΔΗΜΟΤΙΚΗ ΕΝΟΤΗΤΑ ΜΥΡΙΝΑΣ'!M100</f>
        <v>0</v>
      </c>
      <c r="N100" s="4">
        <f>'[1]ΔΗΜΟΤΙΚΗ ΕΝΟΤΗΤΑ ΜΥΡΙΝΑΣ'!N100</f>
        <v>0</v>
      </c>
      <c r="O100" s="4">
        <f>'[1]ΔΗΜΟΤΙΚΗ ΕΝΟΤΗΤΑ ΜΥΡΙΝΑΣ'!O100</f>
        <v>0</v>
      </c>
      <c r="P100" s="4">
        <f>'[1]ΔΗΜΟΤΙΚΗ ΕΝΟΤΗΤΑ ΜΥΡΙΝΑΣ'!P100</f>
        <v>0</v>
      </c>
      <c r="Q100" s="4">
        <f>'[1]ΔΗΜΟΤΙΚΗ ΕΝΟΤΗΤΑ ΜΥΡΙΝΑΣ'!Q100</f>
        <v>0</v>
      </c>
      <c r="R100" s="4">
        <f>'[1]ΔΗΜΟΤΙΚΗ ΕΝΟΤΗΤΑ ΜΥΡΙΝΑΣ'!R100</f>
        <v>3</v>
      </c>
      <c r="S100" s="4">
        <f t="shared" si="165"/>
        <v>45</v>
      </c>
      <c r="T100" s="48"/>
      <c r="U100" s="59"/>
      <c r="V100" s="59"/>
      <c r="W100" s="59"/>
      <c r="X100" s="59"/>
      <c r="Y100" s="59"/>
      <c r="Z100" s="59"/>
      <c r="AA100" s="59"/>
      <c r="AB100" s="59"/>
      <c r="AC100" s="59"/>
      <c r="AD100" s="59">
        <v>2</v>
      </c>
      <c r="AE100" s="59"/>
      <c r="AF100" s="97"/>
      <c r="AG100" s="59"/>
      <c r="AH100" s="59"/>
      <c r="AI100" s="59"/>
      <c r="AJ100" s="59"/>
      <c r="AK100" s="4">
        <f t="shared" si="166"/>
        <v>2</v>
      </c>
      <c r="AL100" s="51"/>
      <c r="AM100" s="115"/>
      <c r="AN100" s="115"/>
      <c r="AO100" s="115"/>
      <c r="AP100" s="115"/>
      <c r="AQ100" s="115">
        <v>2</v>
      </c>
      <c r="AR100" s="121"/>
      <c r="AS100" s="121"/>
      <c r="AT100" s="121"/>
      <c r="AU100" s="121"/>
      <c r="AV100" s="121"/>
      <c r="AW100" s="130"/>
      <c r="AX100" s="4">
        <f t="shared" si="167"/>
        <v>2</v>
      </c>
      <c r="AY100" s="51"/>
      <c r="AZ100" s="4">
        <f>'[1]ΔΗΜΟΤΙΚΗ ΕΝΟΤΗΤΑ ΜΥΡΙΝΑΣ'!AZ100</f>
        <v>1</v>
      </c>
      <c r="BA100" s="4">
        <f>'[1]ΔΗΜΟΤΙΚΗ ΕΝΟΤΗΤΑ ΜΥΡΙΝΑΣ'!BA100</f>
        <v>0</v>
      </c>
      <c r="BB100" s="4">
        <f>'[1]ΔΗΜΟΤΙΚΗ ΕΝΟΤΗΤΑ ΜΥΡΙΝΑΣ'!BB100</f>
        <v>0</v>
      </c>
      <c r="BC100" s="4">
        <f>'[1]ΔΗΜΟΤΙΚΗ ΕΝΟΤΗΤΑ ΜΥΡΙΝΑΣ'!BC100</f>
        <v>0</v>
      </c>
      <c r="BD100" s="4">
        <f>'[1]ΔΗΜΟΤΙΚΗ ΕΝΟΤΗΤΑ ΜΥΡΙΝΑΣ'!BD100</f>
        <v>0</v>
      </c>
      <c r="BE100" s="4">
        <f>'[1]ΔΗΜΟΤΙΚΗ ΕΝΟΤΗΤΑ ΜΥΡΙΝΑΣ'!BE100</f>
        <v>0</v>
      </c>
      <c r="BF100" s="4">
        <f>'[1]ΔΗΜΟΤΙΚΗ ΕΝΟΤΗΤΑ ΜΥΡΙΝΑΣ'!BF100</f>
        <v>0</v>
      </c>
      <c r="BG100" s="4">
        <f>'[1]ΔΗΜΟΤΙΚΗ ΕΝΟΤΗΤΑ ΜΥΡΙΝΑΣ'!BG100</f>
        <v>0</v>
      </c>
      <c r="BH100" s="4">
        <f>'[1]ΔΗΜΟΤΙΚΗ ΕΝΟΤΗΤΑ ΜΥΡΙΝΑΣ'!BH100</f>
        <v>1</v>
      </c>
      <c r="BI100" s="4">
        <f>'[1]ΔΗΜΟΤΙΚΗ ΕΝΟΤΗΤΑ ΜΥΡΙΝΑΣ'!BI100</f>
        <v>0</v>
      </c>
      <c r="BJ100" s="4">
        <f>'[1]ΔΗΜΟΤΙΚΗ ΕΝΟΤΗΤΑ ΜΥΡΙΝΑΣ'!BJ100</f>
        <v>0</v>
      </c>
      <c r="BK100" s="4">
        <f>'[1]ΔΗΜΟΤΙΚΗ ΕΝΟΤΗΤΑ ΜΥΡΙΝΑΣ'!BK100</f>
        <v>1</v>
      </c>
      <c r="BL100" s="4">
        <f t="shared" si="168"/>
        <v>3</v>
      </c>
      <c r="BM100" s="4">
        <f t="shared" si="169"/>
        <v>52</v>
      </c>
      <c r="BN100" s="1"/>
      <c r="BO100" s="1"/>
      <c r="BP100" s="1"/>
      <c r="BQ100" s="1"/>
      <c r="BR100" s="1"/>
      <c r="BS100" s="1"/>
      <c r="BT100" s="1"/>
      <c r="BU100" s="1"/>
    </row>
    <row r="101" spans="1:73" ht="21" x14ac:dyDescent="0.35">
      <c r="A101" s="4" t="s">
        <v>43</v>
      </c>
      <c r="B101" s="4">
        <f>'[1]ΔΗΜΟΤΙΚΗ ΕΝΟΤΗΤΑ ΜΥΡΙΝΑΣ'!B101</f>
        <v>3</v>
      </c>
      <c r="C101" s="4">
        <f>'[1]ΔΗΜΟΤΙΚΗ ΕΝΟΤΗΤΑ ΜΥΡΙΝΑΣ'!C101</f>
        <v>3</v>
      </c>
      <c r="D101" s="4">
        <f>'[1]ΔΗΜΟΤΙΚΗ ΕΝΟΤΗΤΑ ΜΥΡΙΝΑΣ'!D101</f>
        <v>4</v>
      </c>
      <c r="E101" s="4">
        <f>'[1]ΔΗΜΟΤΙΚΗ ΕΝΟΤΗΤΑ ΜΥΡΙΝΑΣ'!E101</f>
        <v>0</v>
      </c>
      <c r="F101" s="4">
        <f>'[1]ΔΗΜΟΤΙΚΗ ΕΝΟΤΗΤΑ ΜΥΡΙΝΑΣ'!F101</f>
        <v>5</v>
      </c>
      <c r="G101" s="4">
        <f>'[1]ΔΗΜΟΤΙΚΗ ΕΝΟΤΗΤΑ ΜΥΡΙΝΑΣ'!G101</f>
        <v>3</v>
      </c>
      <c r="H101" s="4">
        <f>'[1]ΔΗΜΟΤΙΚΗ ΕΝΟΤΗΤΑ ΜΥΡΙΝΑΣ'!H101</f>
        <v>2</v>
      </c>
      <c r="I101" s="4">
        <f>'[1]ΔΗΜΟΤΙΚΗ ΕΝΟΤΗΤΑ ΜΥΡΙΝΑΣ'!I101</f>
        <v>1</v>
      </c>
      <c r="J101" s="4">
        <f>'[1]ΔΗΜΟΤΙΚΗ ΕΝΟΤΗΤΑ ΜΥΡΙΝΑΣ'!J101</f>
        <v>1</v>
      </c>
      <c r="K101" s="4">
        <f>'[1]ΔΗΜΟΤΙΚΗ ΕΝΟΤΗΤΑ ΜΥΡΙΝΑΣ'!K101</f>
        <v>2</v>
      </c>
      <c r="L101" s="4">
        <f>'[1]ΔΗΜΟΤΙΚΗ ΕΝΟΤΗΤΑ ΜΥΡΙΝΑΣ'!L101</f>
        <v>1</v>
      </c>
      <c r="M101" s="4">
        <f>'[1]ΔΗΜΟΤΙΚΗ ΕΝΟΤΗΤΑ ΜΥΡΙΝΑΣ'!M101</f>
        <v>0</v>
      </c>
      <c r="N101" s="4">
        <f>'[1]ΔΗΜΟΤΙΚΗ ΕΝΟΤΗΤΑ ΜΥΡΙΝΑΣ'!N101</f>
        <v>0</v>
      </c>
      <c r="O101" s="4">
        <f>'[1]ΔΗΜΟΤΙΚΗ ΕΝΟΤΗΤΑ ΜΥΡΙΝΑΣ'!O101</f>
        <v>0</v>
      </c>
      <c r="P101" s="4">
        <f>'[1]ΔΗΜΟΤΙΚΗ ΕΝΟΤΗΤΑ ΜΥΡΙΝΑΣ'!P101</f>
        <v>0</v>
      </c>
      <c r="Q101" s="4">
        <f>'[1]ΔΗΜΟΤΙΚΗ ΕΝΟΤΗΤΑ ΜΥΡΙΝΑΣ'!Q101</f>
        <v>0</v>
      </c>
      <c r="R101" s="4">
        <f>'[1]ΔΗΜΟΤΙΚΗ ΕΝΟΤΗΤΑ ΜΥΡΙΝΑΣ'!R101</f>
        <v>0</v>
      </c>
      <c r="S101" s="4">
        <f t="shared" si="165"/>
        <v>25</v>
      </c>
      <c r="T101" s="48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97"/>
      <c r="AG101" s="59"/>
      <c r="AH101" s="59"/>
      <c r="AI101" s="59"/>
      <c r="AJ101" s="59"/>
      <c r="AK101" s="4">
        <f t="shared" si="166"/>
        <v>0</v>
      </c>
      <c r="AL101" s="51"/>
      <c r="AM101" s="115"/>
      <c r="AN101" s="115"/>
      <c r="AO101" s="115"/>
      <c r="AP101" s="115"/>
      <c r="AQ101" s="115"/>
      <c r="AR101" s="121"/>
      <c r="AS101" s="121"/>
      <c r="AT101" s="121"/>
      <c r="AU101" s="121"/>
      <c r="AV101" s="121"/>
      <c r="AW101" s="130"/>
      <c r="AX101" s="4">
        <f t="shared" si="167"/>
        <v>0</v>
      </c>
      <c r="AY101" s="51"/>
      <c r="AZ101" s="4">
        <f>'[1]ΔΗΜΟΤΙΚΗ ΕΝΟΤΗΤΑ ΜΥΡΙΝΑΣ'!AZ101</f>
        <v>0</v>
      </c>
      <c r="BA101" s="4">
        <f>'[1]ΔΗΜΟΤΙΚΗ ΕΝΟΤΗΤΑ ΜΥΡΙΝΑΣ'!BA101</f>
        <v>0</v>
      </c>
      <c r="BB101" s="4">
        <f>'[1]ΔΗΜΟΤΙΚΗ ΕΝΟΤΗΤΑ ΜΥΡΙΝΑΣ'!BB101</f>
        <v>0</v>
      </c>
      <c r="BC101" s="4">
        <f>'[1]ΔΗΜΟΤΙΚΗ ΕΝΟΤΗΤΑ ΜΥΡΙΝΑΣ'!BC101</f>
        <v>0</v>
      </c>
      <c r="BD101" s="4">
        <f>'[1]ΔΗΜΟΤΙΚΗ ΕΝΟΤΗΤΑ ΜΥΡΙΝΑΣ'!BD101</f>
        <v>0</v>
      </c>
      <c r="BE101" s="4">
        <f>'[1]ΔΗΜΟΤΙΚΗ ΕΝΟΤΗΤΑ ΜΥΡΙΝΑΣ'!BE101</f>
        <v>0</v>
      </c>
      <c r="BF101" s="4">
        <f>'[1]ΔΗΜΟΤΙΚΗ ΕΝΟΤΗΤΑ ΜΥΡΙΝΑΣ'!BF101</f>
        <v>0</v>
      </c>
      <c r="BG101" s="4">
        <f>'[1]ΔΗΜΟΤΙΚΗ ΕΝΟΤΗΤΑ ΜΥΡΙΝΑΣ'!BG101</f>
        <v>0</v>
      </c>
      <c r="BH101" s="4">
        <f>'[1]ΔΗΜΟΤΙΚΗ ΕΝΟΤΗΤΑ ΜΥΡΙΝΑΣ'!BH101</f>
        <v>0</v>
      </c>
      <c r="BI101" s="4">
        <f>'[1]ΔΗΜΟΤΙΚΗ ΕΝΟΤΗΤΑ ΜΥΡΙΝΑΣ'!BI101</f>
        <v>0</v>
      </c>
      <c r="BJ101" s="4">
        <f>'[1]ΔΗΜΟΤΙΚΗ ΕΝΟΤΗΤΑ ΜΥΡΙΝΑΣ'!BJ101</f>
        <v>0</v>
      </c>
      <c r="BK101" s="4">
        <f>'[1]ΔΗΜΟΤΙΚΗ ΕΝΟΤΗΤΑ ΜΥΡΙΝΑΣ'!BK101</f>
        <v>1</v>
      </c>
      <c r="BL101" s="4">
        <f t="shared" si="168"/>
        <v>1</v>
      </c>
      <c r="BM101" s="4">
        <f t="shared" si="169"/>
        <v>26</v>
      </c>
      <c r="BN101" s="1"/>
      <c r="BO101" s="1"/>
      <c r="BP101" s="1"/>
      <c r="BQ101" s="1"/>
      <c r="BR101" s="1"/>
      <c r="BS101" s="1"/>
      <c r="BT101" s="1"/>
      <c r="BU101" s="1"/>
    </row>
    <row r="102" spans="1:73" ht="21" x14ac:dyDescent="0.35">
      <c r="A102" s="4" t="s">
        <v>279</v>
      </c>
      <c r="B102" s="4">
        <f>'[1]ΔΗΜΟΤΙΚΗ ΕΝΟΤΗΤΑ ΜΥΡΙΝΑΣ'!B131</f>
        <v>0</v>
      </c>
      <c r="C102" s="4">
        <f>'[1]ΔΗΜΟΤΙΚΗ ΕΝΟΤΗΤΑ ΜΥΡΙΝΑΣ'!C131</f>
        <v>0</v>
      </c>
      <c r="D102" s="4">
        <f>'[1]ΔΗΜΟΤΙΚΗ ΕΝΟΤΗΤΑ ΜΥΡΙΝΑΣ'!D131</f>
        <v>2</v>
      </c>
      <c r="E102" s="4">
        <f>'[1]ΔΗΜΟΤΙΚΗ ΕΝΟΤΗΤΑ ΜΥΡΙΝΑΣ'!E131</f>
        <v>0</v>
      </c>
      <c r="F102" s="4">
        <f>'[1]ΔΗΜΟΤΙΚΗ ΕΝΟΤΗΤΑ ΜΥΡΙΝΑΣ'!F131</f>
        <v>0</v>
      </c>
      <c r="G102" s="4">
        <f>'[1]ΔΗΜΟΤΙΚΗ ΕΝΟΤΗΤΑ ΜΥΡΙΝΑΣ'!G131</f>
        <v>0</v>
      </c>
      <c r="H102" s="4">
        <f>'[1]ΔΗΜΟΤΙΚΗ ΕΝΟΤΗΤΑ ΜΥΡΙΝΑΣ'!H131</f>
        <v>0</v>
      </c>
      <c r="I102" s="4">
        <f>'[1]ΔΗΜΟΤΙΚΗ ΕΝΟΤΗΤΑ ΜΥΡΙΝΑΣ'!I131</f>
        <v>1</v>
      </c>
      <c r="J102" s="4">
        <f>'[1]ΔΗΜΟΤΙΚΗ ΕΝΟΤΗΤΑ ΜΥΡΙΝΑΣ'!J131</f>
        <v>1</v>
      </c>
      <c r="K102" s="4">
        <f>'[1]ΔΗΜΟΤΙΚΗ ΕΝΟΤΗΤΑ ΜΥΡΙΝΑΣ'!K131</f>
        <v>0</v>
      </c>
      <c r="L102" s="4">
        <f>'[1]ΔΗΜΟΤΙΚΗ ΕΝΟΤΗΤΑ ΜΥΡΙΝΑΣ'!L131</f>
        <v>0</v>
      </c>
      <c r="M102" s="4">
        <f>'[1]ΔΗΜΟΤΙΚΗ ΕΝΟΤΗΤΑ ΜΥΡΙΝΑΣ'!M131</f>
        <v>0</v>
      </c>
      <c r="N102" s="4">
        <f>'[1]ΔΗΜΟΤΙΚΗ ΕΝΟΤΗΤΑ ΜΥΡΙΝΑΣ'!N131</f>
        <v>0</v>
      </c>
      <c r="O102" s="4">
        <f>'[1]ΔΗΜΟΤΙΚΗ ΕΝΟΤΗΤΑ ΜΥΡΙΝΑΣ'!O131</f>
        <v>0</v>
      </c>
      <c r="P102" s="4">
        <f>'[1]ΔΗΜΟΤΙΚΗ ΕΝΟΤΗΤΑ ΜΥΡΙΝΑΣ'!P131</f>
        <v>0</v>
      </c>
      <c r="Q102" s="4">
        <f>'[1]ΔΗΜΟΤΙΚΗ ΕΝΟΤΗΤΑ ΜΥΡΙΝΑΣ'!Q131</f>
        <v>0</v>
      </c>
      <c r="R102" s="4">
        <f>'[1]ΔΗΜΟΤΙΚΗ ΕΝΟΤΗΤΑ ΜΥΡΙΝΑΣ'!R131</f>
        <v>0</v>
      </c>
      <c r="S102" s="4">
        <f t="shared" si="165"/>
        <v>4</v>
      </c>
      <c r="T102" s="48"/>
      <c r="U102" s="59"/>
      <c r="V102" s="59"/>
      <c r="W102" s="59"/>
      <c r="X102" s="59"/>
      <c r="Y102" s="59"/>
      <c r="Z102" s="59"/>
      <c r="AA102" s="59"/>
      <c r="AB102" s="59">
        <v>1</v>
      </c>
      <c r="AC102" s="59">
        <v>1</v>
      </c>
      <c r="AD102" s="59"/>
      <c r="AE102" s="59"/>
      <c r="AF102" s="97"/>
      <c r="AG102" s="59"/>
      <c r="AH102" s="59"/>
      <c r="AI102" s="59"/>
      <c r="AJ102" s="59"/>
      <c r="AK102" s="4"/>
      <c r="AL102" s="51"/>
      <c r="AM102" s="115">
        <v>1</v>
      </c>
      <c r="AN102" s="115">
        <v>15</v>
      </c>
      <c r="AO102" s="115">
        <v>1</v>
      </c>
      <c r="AP102" s="115">
        <v>1</v>
      </c>
      <c r="AQ102" s="115">
        <v>1</v>
      </c>
      <c r="AR102" s="121">
        <v>1</v>
      </c>
      <c r="AS102" s="121">
        <v>2</v>
      </c>
      <c r="AT102" s="121"/>
      <c r="AU102" s="121">
        <v>1</v>
      </c>
      <c r="AV102" s="121">
        <v>1</v>
      </c>
      <c r="AW102" s="130">
        <v>3</v>
      </c>
      <c r="AX102" s="4"/>
      <c r="AY102" s="51"/>
      <c r="AZ102" s="4">
        <f>'[1]ΔΗΜΟΤΙΚΗ ΕΝΟΤΗΤΑ ΜΥΡΙΝΑΣ'!AZ131</f>
        <v>0</v>
      </c>
      <c r="BA102" s="4">
        <f>'[1]ΔΗΜΟΤΙΚΗ ΕΝΟΤΗΤΑ ΜΥΡΙΝΑΣ'!BA131</f>
        <v>0</v>
      </c>
      <c r="BB102" s="4">
        <f>'[1]ΔΗΜΟΤΙΚΗ ΕΝΟΤΗΤΑ ΜΥΡΙΝΑΣ'!BB131</f>
        <v>0</v>
      </c>
      <c r="BC102" s="4">
        <f>'[1]ΔΗΜΟΤΙΚΗ ΕΝΟΤΗΤΑ ΜΥΡΙΝΑΣ'!BC131</f>
        <v>0</v>
      </c>
      <c r="BD102" s="4">
        <f>'[1]ΔΗΜΟΤΙΚΗ ΕΝΟΤΗΤΑ ΜΥΡΙΝΑΣ'!BD131</f>
        <v>0</v>
      </c>
      <c r="BE102" s="4">
        <f>'[1]ΔΗΜΟΤΙΚΗ ΕΝΟΤΗΤΑ ΜΥΡΙΝΑΣ'!BE131</f>
        <v>0</v>
      </c>
      <c r="BF102" s="4">
        <f>'[1]ΔΗΜΟΤΙΚΗ ΕΝΟΤΗΤΑ ΜΥΡΙΝΑΣ'!BF131</f>
        <v>0</v>
      </c>
      <c r="BG102" s="4">
        <f>'[1]ΔΗΜΟΤΙΚΗ ΕΝΟΤΗΤΑ ΜΥΡΙΝΑΣ'!BG131</f>
        <v>0</v>
      </c>
      <c r="BH102" s="4">
        <f>'[1]ΔΗΜΟΤΙΚΗ ΕΝΟΤΗΤΑ ΜΥΡΙΝΑΣ'!BH131</f>
        <v>8</v>
      </c>
      <c r="BI102" s="4">
        <f>'[1]ΔΗΜΟΤΙΚΗ ΕΝΟΤΗΤΑ ΜΥΡΙΝΑΣ'!BI131</f>
        <v>0</v>
      </c>
      <c r="BJ102" s="4">
        <f>'[1]ΔΗΜΟΤΙΚΗ ΕΝΟΤΗΤΑ ΜΥΡΙΝΑΣ'!BJ131</f>
        <v>0</v>
      </c>
      <c r="BK102" s="4">
        <f>'[1]ΔΗΜΟΤΙΚΗ ΕΝΟΤΗΤΑ ΜΥΡΙΝΑΣ'!BK131</f>
        <v>0</v>
      </c>
      <c r="BL102" s="4">
        <f t="shared" si="168"/>
        <v>8</v>
      </c>
      <c r="BM102" s="4">
        <f t="shared" si="169"/>
        <v>12</v>
      </c>
      <c r="BN102" s="1"/>
      <c r="BO102" s="1"/>
      <c r="BP102" s="1"/>
      <c r="BQ102" s="1"/>
      <c r="BR102" s="1"/>
      <c r="BS102" s="1"/>
      <c r="BT102" s="1"/>
      <c r="BU102" s="1"/>
    </row>
    <row r="103" spans="1:73" ht="21" x14ac:dyDescent="0.35">
      <c r="A103" s="4" t="s">
        <v>44</v>
      </c>
      <c r="B103" s="4">
        <f>'[1]ΔΗΜΟΤΙΚΗ ΕΝΟΤΗΤΑ ΜΥΡΙΝΑΣ'!B102</f>
        <v>0</v>
      </c>
      <c r="C103" s="4">
        <f>'[1]ΔΗΜΟΤΙΚΗ ΕΝΟΤΗΤΑ ΜΥΡΙΝΑΣ'!C102</f>
        <v>2</v>
      </c>
      <c r="D103" s="4">
        <f>'[1]ΔΗΜΟΤΙΚΗ ΕΝΟΤΗΤΑ ΜΥΡΙΝΑΣ'!D102</f>
        <v>0</v>
      </c>
      <c r="E103" s="4">
        <f>'[1]ΔΗΜΟΤΙΚΗ ΕΝΟΤΗΤΑ ΜΥΡΙΝΑΣ'!E102</f>
        <v>0</v>
      </c>
      <c r="F103" s="4">
        <f>'[1]ΔΗΜΟΤΙΚΗ ΕΝΟΤΗΤΑ ΜΥΡΙΝΑΣ'!F102</f>
        <v>0</v>
      </c>
      <c r="G103" s="4">
        <f>'[1]ΔΗΜΟΤΙΚΗ ΕΝΟΤΗΤΑ ΜΥΡΙΝΑΣ'!G102</f>
        <v>0</v>
      </c>
      <c r="H103" s="4">
        <f>'[1]ΔΗΜΟΤΙΚΗ ΕΝΟΤΗΤΑ ΜΥΡΙΝΑΣ'!H102</f>
        <v>0</v>
      </c>
      <c r="I103" s="4">
        <f>'[1]ΔΗΜΟΤΙΚΗ ΕΝΟΤΗΤΑ ΜΥΡΙΝΑΣ'!I102</f>
        <v>1</v>
      </c>
      <c r="J103" s="4">
        <f>'[1]ΔΗΜΟΤΙΚΗ ΕΝΟΤΗΤΑ ΜΥΡΙΝΑΣ'!J102</f>
        <v>0</v>
      </c>
      <c r="K103" s="4">
        <f>'[1]ΔΗΜΟΤΙΚΗ ΕΝΟΤΗΤΑ ΜΥΡΙΝΑΣ'!K102</f>
        <v>0</v>
      </c>
      <c r="L103" s="4">
        <f>'[1]ΔΗΜΟΤΙΚΗ ΕΝΟΤΗΤΑ ΜΥΡΙΝΑΣ'!L102</f>
        <v>3</v>
      </c>
      <c r="M103" s="4">
        <f>'[1]ΔΗΜΟΤΙΚΗ ΕΝΟΤΗΤΑ ΜΥΡΙΝΑΣ'!M102</f>
        <v>3</v>
      </c>
      <c r="N103" s="4">
        <f>'[1]ΔΗΜΟΤΙΚΗ ΕΝΟΤΗΤΑ ΜΥΡΙΝΑΣ'!N102</f>
        <v>0</v>
      </c>
      <c r="O103" s="4">
        <f>'[1]ΔΗΜΟΤΙΚΗ ΕΝΟΤΗΤΑ ΜΥΡΙΝΑΣ'!O102</f>
        <v>0</v>
      </c>
      <c r="P103" s="4">
        <f>'[1]ΔΗΜΟΤΙΚΗ ΕΝΟΤΗΤΑ ΜΥΡΙΝΑΣ'!P102</f>
        <v>0</v>
      </c>
      <c r="Q103" s="4">
        <f>'[1]ΔΗΜΟΤΙΚΗ ΕΝΟΤΗΤΑ ΜΥΡΙΝΑΣ'!Q102</f>
        <v>0</v>
      </c>
      <c r="R103" s="4">
        <f>'[1]ΔΗΜΟΤΙΚΗ ΕΝΟΤΗΤΑ ΜΥΡΙΝΑΣ'!R102</f>
        <v>0</v>
      </c>
      <c r="S103" s="4">
        <f t="shared" si="165"/>
        <v>9</v>
      </c>
      <c r="T103" s="48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97"/>
      <c r="AG103" s="59"/>
      <c r="AH103" s="59"/>
      <c r="AI103" s="59"/>
      <c r="AJ103" s="59"/>
      <c r="AK103" s="4">
        <f t="shared" si="166"/>
        <v>0</v>
      </c>
      <c r="AL103" s="51"/>
      <c r="AM103" s="115"/>
      <c r="AN103" s="115"/>
      <c r="AO103" s="115"/>
      <c r="AP103" s="115"/>
      <c r="AQ103" s="115"/>
      <c r="AR103" s="121"/>
      <c r="AS103" s="121"/>
      <c r="AT103" s="121"/>
      <c r="AU103" s="121"/>
      <c r="AV103" s="121"/>
      <c r="AW103" s="130"/>
      <c r="AX103" s="4">
        <f t="shared" si="167"/>
        <v>0</v>
      </c>
      <c r="AY103" s="51"/>
      <c r="AZ103" s="4">
        <f>'[1]ΔΗΜΟΤΙΚΗ ΕΝΟΤΗΤΑ ΜΥΡΙΝΑΣ'!AZ102</f>
        <v>0</v>
      </c>
      <c r="BA103" s="4">
        <f>'[1]ΔΗΜΟΤΙΚΗ ΕΝΟΤΗΤΑ ΜΥΡΙΝΑΣ'!BA102</f>
        <v>0</v>
      </c>
      <c r="BB103" s="4">
        <f>'[1]ΔΗΜΟΤΙΚΗ ΕΝΟΤΗΤΑ ΜΥΡΙΝΑΣ'!BB102</f>
        <v>0</v>
      </c>
      <c r="BC103" s="4">
        <f>'[1]ΔΗΜΟΤΙΚΗ ΕΝΟΤΗΤΑ ΜΥΡΙΝΑΣ'!BC102</f>
        <v>0</v>
      </c>
      <c r="BD103" s="4">
        <f>'[1]ΔΗΜΟΤΙΚΗ ΕΝΟΤΗΤΑ ΜΥΡΙΝΑΣ'!BD102</f>
        <v>0</v>
      </c>
      <c r="BE103" s="4">
        <f>'[1]ΔΗΜΟΤΙΚΗ ΕΝΟΤΗΤΑ ΜΥΡΙΝΑΣ'!BE102</f>
        <v>0</v>
      </c>
      <c r="BF103" s="4">
        <f>'[1]ΔΗΜΟΤΙΚΗ ΕΝΟΤΗΤΑ ΜΥΡΙΝΑΣ'!BF102</f>
        <v>0</v>
      </c>
      <c r="BG103" s="4">
        <f>'[1]ΔΗΜΟΤΙΚΗ ΕΝΟΤΗΤΑ ΜΥΡΙΝΑΣ'!BG102</f>
        <v>1</v>
      </c>
      <c r="BH103" s="4">
        <f>'[1]ΔΗΜΟΤΙΚΗ ΕΝΟΤΗΤΑ ΜΥΡΙΝΑΣ'!BH102</f>
        <v>0</v>
      </c>
      <c r="BI103" s="4">
        <f>'[1]ΔΗΜΟΤΙΚΗ ΕΝΟΤΗΤΑ ΜΥΡΙΝΑΣ'!BI102</f>
        <v>0</v>
      </c>
      <c r="BJ103" s="4">
        <f>'[1]ΔΗΜΟΤΙΚΗ ΕΝΟΤΗΤΑ ΜΥΡΙΝΑΣ'!BJ102</f>
        <v>0</v>
      </c>
      <c r="BK103" s="4">
        <f>'[1]ΔΗΜΟΤΙΚΗ ΕΝΟΤΗΤΑ ΜΥΡΙΝΑΣ'!BK102</f>
        <v>0</v>
      </c>
      <c r="BL103" s="4">
        <f t="shared" si="168"/>
        <v>1</v>
      </c>
      <c r="BM103" s="4">
        <f t="shared" si="169"/>
        <v>10</v>
      </c>
      <c r="BN103" s="1"/>
      <c r="BO103" s="1"/>
      <c r="BP103" s="1"/>
      <c r="BQ103" s="1"/>
      <c r="BR103" s="1"/>
      <c r="BS103" s="1"/>
      <c r="BT103" s="1"/>
      <c r="BU103" s="1"/>
    </row>
    <row r="104" spans="1:73" ht="21" x14ac:dyDescent="0.35">
      <c r="A104" s="4" t="s">
        <v>45</v>
      </c>
      <c r="B104" s="4">
        <f>'[1]ΔΗΜΟΤΙΚΗ ΕΝΟΤΗΤΑ ΜΥΡΙΝΑΣ'!B103</f>
        <v>7</v>
      </c>
      <c r="C104" s="4">
        <f>'[1]ΔΗΜΟΤΙΚΗ ΕΝΟΤΗΤΑ ΜΥΡΙΝΑΣ'!C103</f>
        <v>3</v>
      </c>
      <c r="D104" s="4">
        <f>'[1]ΔΗΜΟΤΙΚΗ ΕΝΟΤΗΤΑ ΜΥΡΙΝΑΣ'!D103</f>
        <v>0</v>
      </c>
      <c r="E104" s="4">
        <f>'[1]ΔΗΜΟΤΙΚΗ ΕΝΟΤΗΤΑ ΜΥΡΙΝΑΣ'!E103</f>
        <v>1</v>
      </c>
      <c r="F104" s="4">
        <f>'[1]ΔΗΜΟΤΙΚΗ ΕΝΟΤΗΤΑ ΜΥΡΙΝΑΣ'!F103</f>
        <v>5</v>
      </c>
      <c r="G104" s="4">
        <f>'[1]ΔΗΜΟΤΙΚΗ ΕΝΟΤΗΤΑ ΜΥΡΙΝΑΣ'!G103</f>
        <v>4</v>
      </c>
      <c r="H104" s="4">
        <f>'[1]ΔΗΜΟΤΙΚΗ ΕΝΟΤΗΤΑ ΜΥΡΙΝΑΣ'!H103</f>
        <v>5</v>
      </c>
      <c r="I104" s="4">
        <f>'[1]ΔΗΜΟΤΙΚΗ ΕΝΟΤΗΤΑ ΜΥΡΙΝΑΣ'!I103</f>
        <v>9</v>
      </c>
      <c r="J104" s="4">
        <f>'[1]ΔΗΜΟΤΙΚΗ ΕΝΟΤΗΤΑ ΜΥΡΙΝΑΣ'!J103</f>
        <v>3</v>
      </c>
      <c r="K104" s="4">
        <f>'[1]ΔΗΜΟΤΙΚΗ ΕΝΟΤΗΤΑ ΜΥΡΙΝΑΣ'!K103</f>
        <v>0</v>
      </c>
      <c r="L104" s="4">
        <f>'[1]ΔΗΜΟΤΙΚΗ ΕΝΟΤΗΤΑ ΜΥΡΙΝΑΣ'!L103</f>
        <v>0</v>
      </c>
      <c r="M104" s="4">
        <f>'[1]ΔΗΜΟΤΙΚΗ ΕΝΟΤΗΤΑ ΜΥΡΙΝΑΣ'!M103</f>
        <v>0</v>
      </c>
      <c r="N104" s="4">
        <f>'[1]ΔΗΜΟΤΙΚΗ ΕΝΟΤΗΤΑ ΜΥΡΙΝΑΣ'!N103</f>
        <v>1</v>
      </c>
      <c r="O104" s="4">
        <f>'[1]ΔΗΜΟΤΙΚΗ ΕΝΟΤΗΤΑ ΜΥΡΙΝΑΣ'!O103</f>
        <v>0</v>
      </c>
      <c r="P104" s="4">
        <f>'[1]ΔΗΜΟΤΙΚΗ ΕΝΟΤΗΤΑ ΜΥΡΙΝΑΣ'!P103</f>
        <v>0</v>
      </c>
      <c r="Q104" s="4">
        <f>'[1]ΔΗΜΟΤΙΚΗ ΕΝΟΤΗΤΑ ΜΥΡΙΝΑΣ'!Q103</f>
        <v>0</v>
      </c>
      <c r="R104" s="4">
        <f>'[1]ΔΗΜΟΤΙΚΗ ΕΝΟΤΗΤΑ ΜΥΡΙΝΑΣ'!R103</f>
        <v>0</v>
      </c>
      <c r="S104" s="4">
        <f t="shared" si="165"/>
        <v>38</v>
      </c>
      <c r="T104" s="48"/>
      <c r="U104" s="59"/>
      <c r="V104" s="59">
        <v>1</v>
      </c>
      <c r="W104" s="59">
        <v>1</v>
      </c>
      <c r="X104" s="59"/>
      <c r="Y104" s="59"/>
      <c r="Z104" s="59"/>
      <c r="AA104" s="59"/>
      <c r="AB104" s="59"/>
      <c r="AC104" s="59"/>
      <c r="AD104" s="59">
        <v>2</v>
      </c>
      <c r="AE104" s="59"/>
      <c r="AF104" s="97"/>
      <c r="AG104" s="59"/>
      <c r="AH104" s="59"/>
      <c r="AI104" s="59"/>
      <c r="AJ104" s="59"/>
      <c r="AK104" s="4">
        <f t="shared" si="166"/>
        <v>4</v>
      </c>
      <c r="AL104" s="51"/>
      <c r="AM104" s="115"/>
      <c r="AN104" s="115"/>
      <c r="AO104" s="115"/>
      <c r="AP104" s="115"/>
      <c r="AQ104" s="115"/>
      <c r="AR104" s="121"/>
      <c r="AS104" s="121"/>
      <c r="AT104" s="121"/>
      <c r="AU104" s="121"/>
      <c r="AV104" s="121"/>
      <c r="AW104" s="130"/>
      <c r="AX104" s="4">
        <f t="shared" si="167"/>
        <v>0</v>
      </c>
      <c r="AY104" s="51"/>
      <c r="AZ104" s="4">
        <f>'[1]ΔΗΜΟΤΙΚΗ ΕΝΟΤΗΤΑ ΜΥΡΙΝΑΣ'!AZ103</f>
        <v>0</v>
      </c>
      <c r="BA104" s="4">
        <f>'[1]ΔΗΜΟΤΙΚΗ ΕΝΟΤΗΤΑ ΜΥΡΙΝΑΣ'!BA103</f>
        <v>0</v>
      </c>
      <c r="BB104" s="4">
        <f>'[1]ΔΗΜΟΤΙΚΗ ΕΝΟΤΗΤΑ ΜΥΡΙΝΑΣ'!BB103</f>
        <v>0</v>
      </c>
      <c r="BC104" s="4">
        <f>'[1]ΔΗΜΟΤΙΚΗ ΕΝΟΤΗΤΑ ΜΥΡΙΝΑΣ'!BC103</f>
        <v>0</v>
      </c>
      <c r="BD104" s="4">
        <f>'[1]ΔΗΜΟΤΙΚΗ ΕΝΟΤΗΤΑ ΜΥΡΙΝΑΣ'!BD103</f>
        <v>0</v>
      </c>
      <c r="BE104" s="4">
        <f>'[1]ΔΗΜΟΤΙΚΗ ΕΝΟΤΗΤΑ ΜΥΡΙΝΑΣ'!BE103</f>
        <v>0</v>
      </c>
      <c r="BF104" s="4">
        <f>'[1]ΔΗΜΟΤΙΚΗ ΕΝΟΤΗΤΑ ΜΥΡΙΝΑΣ'!BF103</f>
        <v>0</v>
      </c>
      <c r="BG104" s="4">
        <f>'[1]ΔΗΜΟΤΙΚΗ ΕΝΟΤΗΤΑ ΜΥΡΙΝΑΣ'!BG103</f>
        <v>1</v>
      </c>
      <c r="BH104" s="4">
        <f>'[1]ΔΗΜΟΤΙΚΗ ΕΝΟΤΗΤΑ ΜΥΡΙΝΑΣ'!BH103</f>
        <v>0</v>
      </c>
      <c r="BI104" s="4">
        <f>'[1]ΔΗΜΟΤΙΚΗ ΕΝΟΤΗΤΑ ΜΥΡΙΝΑΣ'!BI103</f>
        <v>0</v>
      </c>
      <c r="BJ104" s="4">
        <f>'[1]ΔΗΜΟΤΙΚΗ ΕΝΟΤΗΤΑ ΜΥΡΙΝΑΣ'!BJ103</f>
        <v>0</v>
      </c>
      <c r="BK104" s="4">
        <f>'[1]ΔΗΜΟΤΙΚΗ ΕΝΟΤΗΤΑ ΜΥΡΙΝΑΣ'!BK103</f>
        <v>1</v>
      </c>
      <c r="BL104" s="4">
        <f t="shared" si="168"/>
        <v>2</v>
      </c>
      <c r="BM104" s="4">
        <f t="shared" si="169"/>
        <v>44</v>
      </c>
      <c r="BN104" s="1"/>
      <c r="BO104" s="1"/>
      <c r="BP104" s="1"/>
      <c r="BQ104" s="1"/>
      <c r="BR104" s="1"/>
      <c r="BS104" s="1"/>
      <c r="BT104" s="1"/>
      <c r="BU104" s="1"/>
    </row>
    <row r="105" spans="1:73" ht="21" x14ac:dyDescent="0.35">
      <c r="A105" s="4" t="s">
        <v>46</v>
      </c>
      <c r="B105" s="4">
        <f>'[1]ΔΗΜΟΤΙΚΗ ΕΝΟΤΗΤΑ ΜΥΡΙΝΑΣ'!B104</f>
        <v>9</v>
      </c>
      <c r="C105" s="4">
        <f>'[1]ΔΗΜΟΤΙΚΗ ΕΝΟΤΗΤΑ ΜΥΡΙΝΑΣ'!C104</f>
        <v>4</v>
      </c>
      <c r="D105" s="4">
        <f>'[1]ΔΗΜΟΤΙΚΗ ΕΝΟΤΗΤΑ ΜΥΡΙΝΑΣ'!D104</f>
        <v>4</v>
      </c>
      <c r="E105" s="4">
        <f>'[1]ΔΗΜΟΤΙΚΗ ΕΝΟΤΗΤΑ ΜΥΡΙΝΑΣ'!E104</f>
        <v>1</v>
      </c>
      <c r="F105" s="4">
        <f>'[1]ΔΗΜΟΤΙΚΗ ΕΝΟΤΗΤΑ ΜΥΡΙΝΑΣ'!F104</f>
        <v>4</v>
      </c>
      <c r="G105" s="4">
        <f>'[1]ΔΗΜΟΤΙΚΗ ΕΝΟΤΗΤΑ ΜΥΡΙΝΑΣ'!G104</f>
        <v>12</v>
      </c>
      <c r="H105" s="4">
        <f>'[1]ΔΗΜΟΤΙΚΗ ΕΝΟΤΗΤΑ ΜΥΡΙΝΑΣ'!H104</f>
        <v>3</v>
      </c>
      <c r="I105" s="4">
        <f>'[1]ΔΗΜΟΤΙΚΗ ΕΝΟΤΗΤΑ ΜΥΡΙΝΑΣ'!I104</f>
        <v>2</v>
      </c>
      <c r="J105" s="4">
        <f>'[1]ΔΗΜΟΤΙΚΗ ΕΝΟΤΗΤΑ ΜΥΡΙΝΑΣ'!J104</f>
        <v>5</v>
      </c>
      <c r="K105" s="4">
        <f>'[1]ΔΗΜΟΤΙΚΗ ΕΝΟΤΗΤΑ ΜΥΡΙΝΑΣ'!K104</f>
        <v>2</v>
      </c>
      <c r="L105" s="4">
        <f>'[1]ΔΗΜΟΤΙΚΗ ΕΝΟΤΗΤΑ ΜΥΡΙΝΑΣ'!L104</f>
        <v>0</v>
      </c>
      <c r="M105" s="4">
        <f>'[1]ΔΗΜΟΤΙΚΗ ΕΝΟΤΗΤΑ ΜΥΡΙΝΑΣ'!M104</f>
        <v>1</v>
      </c>
      <c r="N105" s="4">
        <f>'[1]ΔΗΜΟΤΙΚΗ ΕΝΟΤΗΤΑ ΜΥΡΙΝΑΣ'!N104</f>
        <v>0</v>
      </c>
      <c r="O105" s="4">
        <f>'[1]ΔΗΜΟΤΙΚΗ ΕΝΟΤΗΤΑ ΜΥΡΙΝΑΣ'!O104</f>
        <v>1</v>
      </c>
      <c r="P105" s="4">
        <f>'[1]ΔΗΜΟΤΙΚΗ ΕΝΟΤΗΤΑ ΜΥΡΙΝΑΣ'!P104</f>
        <v>2</v>
      </c>
      <c r="Q105" s="4">
        <f>'[1]ΔΗΜΟΤΙΚΗ ΕΝΟΤΗΤΑ ΜΥΡΙΝΑΣ'!Q104</f>
        <v>0</v>
      </c>
      <c r="R105" s="4">
        <f>'[1]ΔΗΜΟΤΙΚΗ ΕΝΟΤΗΤΑ ΜΥΡΙΝΑΣ'!R104</f>
        <v>2</v>
      </c>
      <c r="S105" s="4">
        <f t="shared" si="165"/>
        <v>52</v>
      </c>
      <c r="T105" s="48"/>
      <c r="U105" s="59"/>
      <c r="V105" s="59"/>
      <c r="W105" s="59"/>
      <c r="X105" s="59"/>
      <c r="Y105" s="59"/>
      <c r="Z105" s="59">
        <v>1</v>
      </c>
      <c r="AA105" s="59"/>
      <c r="AB105" s="59"/>
      <c r="AC105" s="59"/>
      <c r="AD105" s="59">
        <v>2</v>
      </c>
      <c r="AE105" s="59"/>
      <c r="AF105" s="97"/>
      <c r="AG105" s="59"/>
      <c r="AH105" s="59"/>
      <c r="AI105" s="59"/>
      <c r="AJ105" s="59"/>
      <c r="AK105" s="4">
        <f t="shared" si="166"/>
        <v>3</v>
      </c>
      <c r="AL105" s="51"/>
      <c r="AM105" s="115">
        <v>1</v>
      </c>
      <c r="AN105" s="115">
        <v>1</v>
      </c>
      <c r="AO105" s="115"/>
      <c r="AP105" s="115"/>
      <c r="AQ105" s="115"/>
      <c r="AR105" s="121"/>
      <c r="AS105" s="121"/>
      <c r="AT105" s="121"/>
      <c r="AU105" s="121"/>
      <c r="AV105" s="121"/>
      <c r="AW105" s="130"/>
      <c r="AX105" s="4">
        <f t="shared" si="167"/>
        <v>2</v>
      </c>
      <c r="AY105" s="51"/>
      <c r="AZ105" s="4">
        <f>'[1]ΔΗΜΟΤΙΚΗ ΕΝΟΤΗΤΑ ΜΥΡΙΝΑΣ'!AZ104</f>
        <v>1</v>
      </c>
      <c r="BA105" s="4">
        <f>'[1]ΔΗΜΟΤΙΚΗ ΕΝΟΤΗΤΑ ΜΥΡΙΝΑΣ'!BA104</f>
        <v>1</v>
      </c>
      <c r="BB105" s="4">
        <f>'[1]ΔΗΜΟΤΙΚΗ ΕΝΟΤΗΤΑ ΜΥΡΙΝΑΣ'!BB104</f>
        <v>2</v>
      </c>
      <c r="BC105" s="4">
        <f>'[1]ΔΗΜΟΤΙΚΗ ΕΝΟΤΗΤΑ ΜΥΡΙΝΑΣ'!BC104</f>
        <v>0</v>
      </c>
      <c r="BD105" s="4">
        <f>'[1]ΔΗΜΟΤΙΚΗ ΕΝΟΤΗΤΑ ΜΥΡΙΝΑΣ'!BD104</f>
        <v>0</v>
      </c>
      <c r="BE105" s="4">
        <f>'[1]ΔΗΜΟΤΙΚΗ ΕΝΟΤΗΤΑ ΜΥΡΙΝΑΣ'!BE104</f>
        <v>0</v>
      </c>
      <c r="BF105" s="4">
        <f>'[1]ΔΗΜΟΤΙΚΗ ΕΝΟΤΗΤΑ ΜΥΡΙΝΑΣ'!BF104</f>
        <v>0</v>
      </c>
      <c r="BG105" s="4">
        <f>'[1]ΔΗΜΟΤΙΚΗ ΕΝΟΤΗΤΑ ΜΥΡΙΝΑΣ'!BG104</f>
        <v>0</v>
      </c>
      <c r="BH105" s="4">
        <f>'[1]ΔΗΜΟΤΙΚΗ ΕΝΟΤΗΤΑ ΜΥΡΙΝΑΣ'!BH104</f>
        <v>2</v>
      </c>
      <c r="BI105" s="4">
        <f>'[1]ΔΗΜΟΤΙΚΗ ΕΝΟΤΗΤΑ ΜΥΡΙΝΑΣ'!BI104</f>
        <v>1</v>
      </c>
      <c r="BJ105" s="4">
        <f>'[1]ΔΗΜΟΤΙΚΗ ΕΝΟΤΗΤΑ ΜΥΡΙΝΑΣ'!BJ104</f>
        <v>0</v>
      </c>
      <c r="BK105" s="4">
        <f>'[1]ΔΗΜΟΤΙΚΗ ΕΝΟΤΗΤΑ ΜΥΡΙΝΑΣ'!BK104</f>
        <v>0</v>
      </c>
      <c r="BL105" s="4">
        <f t="shared" si="168"/>
        <v>7</v>
      </c>
      <c r="BM105" s="4">
        <f t="shared" si="169"/>
        <v>64</v>
      </c>
      <c r="BN105" s="1"/>
      <c r="BO105" s="1"/>
      <c r="BP105" s="1"/>
      <c r="BQ105" s="1"/>
      <c r="BR105" s="1"/>
      <c r="BS105" s="1"/>
      <c r="BT105" s="1"/>
      <c r="BU105" s="1"/>
    </row>
    <row r="106" spans="1:73" ht="21" x14ac:dyDescent="0.35">
      <c r="A106" s="4" t="s">
        <v>47</v>
      </c>
      <c r="B106" s="4">
        <f>'[1]ΔΗΜΟΤΙΚΗ ΕΝΟΤΗΤΑ ΜΥΡΙΝΑΣ'!B105</f>
        <v>1</v>
      </c>
      <c r="C106" s="4">
        <f>'[1]ΔΗΜΟΤΙΚΗ ΕΝΟΤΗΤΑ ΜΥΡΙΝΑΣ'!C105</f>
        <v>1</v>
      </c>
      <c r="D106" s="4">
        <f>'[1]ΔΗΜΟΤΙΚΗ ΕΝΟΤΗΤΑ ΜΥΡΙΝΑΣ'!D105</f>
        <v>0</v>
      </c>
      <c r="E106" s="4">
        <f>'[1]ΔΗΜΟΤΙΚΗ ΕΝΟΤΗΤΑ ΜΥΡΙΝΑΣ'!E105</f>
        <v>0</v>
      </c>
      <c r="F106" s="4">
        <f>'[1]ΔΗΜΟΤΙΚΗ ΕΝΟΤΗΤΑ ΜΥΡΙΝΑΣ'!F105</f>
        <v>2</v>
      </c>
      <c r="G106" s="4">
        <f>'[1]ΔΗΜΟΤΙΚΗ ΕΝΟΤΗΤΑ ΜΥΡΙΝΑΣ'!G105</f>
        <v>0</v>
      </c>
      <c r="H106" s="4">
        <f>'[1]ΔΗΜΟΤΙΚΗ ΕΝΟΤΗΤΑ ΜΥΡΙΝΑΣ'!H105</f>
        <v>0</v>
      </c>
      <c r="I106" s="4">
        <f>'[1]ΔΗΜΟΤΙΚΗ ΕΝΟΤΗΤΑ ΜΥΡΙΝΑΣ'!I105</f>
        <v>0</v>
      </c>
      <c r="J106" s="4">
        <f>'[1]ΔΗΜΟΤΙΚΗ ΕΝΟΤΗΤΑ ΜΥΡΙΝΑΣ'!J105</f>
        <v>0</v>
      </c>
      <c r="K106" s="4">
        <f>'[1]ΔΗΜΟΤΙΚΗ ΕΝΟΤΗΤΑ ΜΥΡΙΝΑΣ'!K105</f>
        <v>0</v>
      </c>
      <c r="L106" s="4">
        <f>'[1]ΔΗΜΟΤΙΚΗ ΕΝΟΤΗΤΑ ΜΥΡΙΝΑΣ'!L105</f>
        <v>1</v>
      </c>
      <c r="M106" s="4">
        <f>'[1]ΔΗΜΟΤΙΚΗ ΕΝΟΤΗΤΑ ΜΥΡΙΝΑΣ'!M105</f>
        <v>0</v>
      </c>
      <c r="N106" s="4">
        <f>'[1]ΔΗΜΟΤΙΚΗ ΕΝΟΤΗΤΑ ΜΥΡΙΝΑΣ'!N105</f>
        <v>0</v>
      </c>
      <c r="O106" s="4">
        <f>'[1]ΔΗΜΟΤΙΚΗ ΕΝΟΤΗΤΑ ΜΥΡΙΝΑΣ'!O105</f>
        <v>0</v>
      </c>
      <c r="P106" s="4">
        <f>'[1]ΔΗΜΟΤΙΚΗ ΕΝΟΤΗΤΑ ΜΥΡΙΝΑΣ'!P105</f>
        <v>2</v>
      </c>
      <c r="Q106" s="4">
        <f>'[1]ΔΗΜΟΤΙΚΗ ΕΝΟΤΗΤΑ ΜΥΡΙΝΑΣ'!Q105</f>
        <v>0</v>
      </c>
      <c r="R106" s="4">
        <f>'[1]ΔΗΜΟΤΙΚΗ ΕΝΟΤΗΤΑ ΜΥΡΙΝΑΣ'!R105</f>
        <v>10</v>
      </c>
      <c r="S106" s="4">
        <f t="shared" si="165"/>
        <v>17</v>
      </c>
      <c r="T106" s="48"/>
      <c r="U106" s="59"/>
      <c r="V106" s="59"/>
      <c r="W106" s="59"/>
      <c r="X106" s="59"/>
      <c r="Y106" s="59">
        <v>1</v>
      </c>
      <c r="Z106" s="59">
        <v>2</v>
      </c>
      <c r="AA106" s="59"/>
      <c r="AB106" s="59"/>
      <c r="AC106" s="59"/>
      <c r="AD106" s="59"/>
      <c r="AE106" s="59"/>
      <c r="AF106" s="97"/>
      <c r="AG106" s="59"/>
      <c r="AH106" s="59"/>
      <c r="AI106" s="59"/>
      <c r="AJ106" s="59"/>
      <c r="AK106" s="4">
        <f t="shared" si="166"/>
        <v>3</v>
      </c>
      <c r="AL106" s="51"/>
      <c r="AM106" s="115"/>
      <c r="AN106" s="115"/>
      <c r="AO106" s="115"/>
      <c r="AP106" s="115"/>
      <c r="AQ106" s="115"/>
      <c r="AR106" s="121"/>
      <c r="AS106" s="121"/>
      <c r="AT106" s="121"/>
      <c r="AU106" s="121"/>
      <c r="AV106" s="121"/>
      <c r="AW106" s="130"/>
      <c r="AX106" s="4">
        <f t="shared" si="167"/>
        <v>0</v>
      </c>
      <c r="AY106" s="51"/>
      <c r="AZ106" s="4">
        <f>'[1]ΔΗΜΟΤΙΚΗ ΕΝΟΤΗΤΑ ΜΥΡΙΝΑΣ'!AZ105</f>
        <v>0</v>
      </c>
      <c r="BA106" s="4">
        <f>'[1]ΔΗΜΟΤΙΚΗ ΕΝΟΤΗΤΑ ΜΥΡΙΝΑΣ'!BA105</f>
        <v>0</v>
      </c>
      <c r="BB106" s="4">
        <f>'[1]ΔΗΜΟΤΙΚΗ ΕΝΟΤΗΤΑ ΜΥΡΙΝΑΣ'!BB105</f>
        <v>0</v>
      </c>
      <c r="BC106" s="4">
        <f>'[1]ΔΗΜΟΤΙΚΗ ΕΝΟΤΗΤΑ ΜΥΡΙΝΑΣ'!BC105</f>
        <v>1</v>
      </c>
      <c r="BD106" s="4">
        <f>'[1]ΔΗΜΟΤΙΚΗ ΕΝΟΤΗΤΑ ΜΥΡΙΝΑΣ'!BD105</f>
        <v>0</v>
      </c>
      <c r="BE106" s="4">
        <f>'[1]ΔΗΜΟΤΙΚΗ ΕΝΟΤΗΤΑ ΜΥΡΙΝΑΣ'!BE105</f>
        <v>0</v>
      </c>
      <c r="BF106" s="4">
        <f>'[1]ΔΗΜΟΤΙΚΗ ΕΝΟΤΗΤΑ ΜΥΡΙΝΑΣ'!BF105</f>
        <v>0</v>
      </c>
      <c r="BG106" s="4">
        <f>'[1]ΔΗΜΟΤΙΚΗ ΕΝΟΤΗΤΑ ΜΥΡΙΝΑΣ'!BG105</f>
        <v>0</v>
      </c>
      <c r="BH106" s="4">
        <f>'[1]ΔΗΜΟΤΙΚΗ ΕΝΟΤΗΤΑ ΜΥΡΙΝΑΣ'!BH105</f>
        <v>0</v>
      </c>
      <c r="BI106" s="4">
        <f>'[1]ΔΗΜΟΤΙΚΗ ΕΝΟΤΗΤΑ ΜΥΡΙΝΑΣ'!BI105</f>
        <v>0</v>
      </c>
      <c r="BJ106" s="4">
        <f>'[1]ΔΗΜΟΤΙΚΗ ΕΝΟΤΗΤΑ ΜΥΡΙΝΑΣ'!BJ105</f>
        <v>0</v>
      </c>
      <c r="BK106" s="4">
        <f>'[1]ΔΗΜΟΤΙΚΗ ΕΝΟΤΗΤΑ ΜΥΡΙΝΑΣ'!BK105</f>
        <v>0</v>
      </c>
      <c r="BL106" s="4">
        <f t="shared" si="168"/>
        <v>1</v>
      </c>
      <c r="BM106" s="4">
        <f t="shared" si="169"/>
        <v>21</v>
      </c>
      <c r="BN106" s="1"/>
      <c r="BO106" s="1"/>
      <c r="BP106" s="1"/>
      <c r="BQ106" s="1"/>
      <c r="BR106" s="1"/>
      <c r="BS106" s="1"/>
      <c r="BT106" s="1"/>
      <c r="BU106" s="1"/>
    </row>
    <row r="107" spans="1:73" ht="21" x14ac:dyDescent="0.35">
      <c r="A107" s="4" t="s">
        <v>48</v>
      </c>
      <c r="B107" s="4">
        <f>'[1]ΔΗΜΟΤΙΚΗ ΕΝΟΤΗΤΑ ΜΥΡΙΝΑΣ'!B106</f>
        <v>0</v>
      </c>
      <c r="C107" s="4">
        <f>'[1]ΔΗΜΟΤΙΚΗ ΕΝΟΤΗΤΑ ΜΥΡΙΝΑΣ'!C106</f>
        <v>1</v>
      </c>
      <c r="D107" s="4">
        <f>'[1]ΔΗΜΟΤΙΚΗ ΕΝΟΤΗΤΑ ΜΥΡΙΝΑΣ'!D106</f>
        <v>0</v>
      </c>
      <c r="E107" s="4">
        <f>'[1]ΔΗΜΟΤΙΚΗ ΕΝΟΤΗΤΑ ΜΥΡΙΝΑΣ'!E106</f>
        <v>0</v>
      </c>
      <c r="F107" s="4">
        <f>'[1]ΔΗΜΟΤΙΚΗ ΕΝΟΤΗΤΑ ΜΥΡΙΝΑΣ'!F106</f>
        <v>0</v>
      </c>
      <c r="G107" s="4">
        <f>'[1]ΔΗΜΟΤΙΚΗ ΕΝΟΤΗΤΑ ΜΥΡΙΝΑΣ'!G106</f>
        <v>2</v>
      </c>
      <c r="H107" s="4">
        <f>'[1]ΔΗΜΟΤΙΚΗ ΕΝΟΤΗΤΑ ΜΥΡΙΝΑΣ'!H106</f>
        <v>0</v>
      </c>
      <c r="I107" s="4">
        <f>'[1]ΔΗΜΟΤΙΚΗ ΕΝΟΤΗΤΑ ΜΥΡΙΝΑΣ'!I106</f>
        <v>0</v>
      </c>
      <c r="J107" s="4">
        <f>'[1]ΔΗΜΟΤΙΚΗ ΕΝΟΤΗΤΑ ΜΥΡΙΝΑΣ'!J106</f>
        <v>0</v>
      </c>
      <c r="K107" s="4">
        <f>'[1]ΔΗΜΟΤΙΚΗ ΕΝΟΤΗΤΑ ΜΥΡΙΝΑΣ'!K106</f>
        <v>0</v>
      </c>
      <c r="L107" s="4">
        <f>'[1]ΔΗΜΟΤΙΚΗ ΕΝΟΤΗΤΑ ΜΥΡΙΝΑΣ'!L106</f>
        <v>2</v>
      </c>
      <c r="M107" s="4">
        <f>'[1]ΔΗΜΟΤΙΚΗ ΕΝΟΤΗΤΑ ΜΥΡΙΝΑΣ'!M106</f>
        <v>2</v>
      </c>
      <c r="N107" s="4">
        <f>'[1]ΔΗΜΟΤΙΚΗ ΕΝΟΤΗΤΑ ΜΥΡΙΝΑΣ'!N106</f>
        <v>0</v>
      </c>
      <c r="O107" s="4">
        <f>'[1]ΔΗΜΟΤΙΚΗ ΕΝΟΤΗΤΑ ΜΥΡΙΝΑΣ'!O106</f>
        <v>0</v>
      </c>
      <c r="P107" s="4">
        <f>'[1]ΔΗΜΟΤΙΚΗ ΕΝΟΤΗΤΑ ΜΥΡΙΝΑΣ'!P106</f>
        <v>0</v>
      </c>
      <c r="Q107" s="4">
        <f>'[1]ΔΗΜΟΤΙΚΗ ΕΝΟΤΗΤΑ ΜΥΡΙΝΑΣ'!Q106</f>
        <v>0</v>
      </c>
      <c r="R107" s="4">
        <f>'[1]ΔΗΜΟΤΙΚΗ ΕΝΟΤΗΤΑ ΜΥΡΙΝΑΣ'!R106</f>
        <v>0</v>
      </c>
      <c r="S107" s="4">
        <f t="shared" si="165"/>
        <v>7</v>
      </c>
      <c r="T107" s="48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97"/>
      <c r="AG107" s="59"/>
      <c r="AH107" s="59"/>
      <c r="AI107" s="59"/>
      <c r="AJ107" s="59"/>
      <c r="AK107" s="4">
        <f t="shared" si="166"/>
        <v>0</v>
      </c>
      <c r="AL107" s="51"/>
      <c r="AM107" s="115"/>
      <c r="AN107" s="115"/>
      <c r="AO107" s="115"/>
      <c r="AP107" s="115"/>
      <c r="AQ107" s="115"/>
      <c r="AR107" s="121"/>
      <c r="AS107" s="121"/>
      <c r="AT107" s="121"/>
      <c r="AU107" s="121">
        <v>2</v>
      </c>
      <c r="AV107" s="121"/>
      <c r="AW107" s="130"/>
      <c r="AX107" s="4">
        <f t="shared" si="167"/>
        <v>2</v>
      </c>
      <c r="AY107" s="51"/>
      <c r="AZ107" s="4">
        <f>'[1]ΔΗΜΟΤΙΚΗ ΕΝΟΤΗΤΑ ΜΥΡΙΝΑΣ'!AZ106</f>
        <v>0</v>
      </c>
      <c r="BA107" s="4">
        <f>'[1]ΔΗΜΟΤΙΚΗ ΕΝΟΤΗΤΑ ΜΥΡΙΝΑΣ'!BA106</f>
        <v>0</v>
      </c>
      <c r="BB107" s="4">
        <f>'[1]ΔΗΜΟΤΙΚΗ ΕΝΟΤΗΤΑ ΜΥΡΙΝΑΣ'!BB106</f>
        <v>0</v>
      </c>
      <c r="BC107" s="4">
        <f>'[1]ΔΗΜΟΤΙΚΗ ΕΝΟΤΗΤΑ ΜΥΡΙΝΑΣ'!BC106</f>
        <v>0</v>
      </c>
      <c r="BD107" s="4">
        <f>'[1]ΔΗΜΟΤΙΚΗ ΕΝΟΤΗΤΑ ΜΥΡΙΝΑΣ'!BD106</f>
        <v>0</v>
      </c>
      <c r="BE107" s="4">
        <f>'[1]ΔΗΜΟΤΙΚΗ ΕΝΟΤΗΤΑ ΜΥΡΙΝΑΣ'!BE106</f>
        <v>0</v>
      </c>
      <c r="BF107" s="4">
        <f>'[1]ΔΗΜΟΤΙΚΗ ΕΝΟΤΗΤΑ ΜΥΡΙΝΑΣ'!BF106</f>
        <v>0</v>
      </c>
      <c r="BG107" s="4">
        <f>'[1]ΔΗΜΟΤΙΚΗ ΕΝΟΤΗΤΑ ΜΥΡΙΝΑΣ'!BG106</f>
        <v>0</v>
      </c>
      <c r="BH107" s="4">
        <f>'[1]ΔΗΜΟΤΙΚΗ ΕΝΟΤΗΤΑ ΜΥΡΙΝΑΣ'!BH106</f>
        <v>0</v>
      </c>
      <c r="BI107" s="4">
        <f>'[1]ΔΗΜΟΤΙΚΗ ΕΝΟΤΗΤΑ ΜΥΡΙΝΑΣ'!BI106</f>
        <v>0</v>
      </c>
      <c r="BJ107" s="4">
        <f>'[1]ΔΗΜΟΤΙΚΗ ΕΝΟΤΗΤΑ ΜΥΡΙΝΑΣ'!BJ106</f>
        <v>0</v>
      </c>
      <c r="BK107" s="4">
        <f>'[1]ΔΗΜΟΤΙΚΗ ΕΝΟΤΗΤΑ ΜΥΡΙΝΑΣ'!BK106</f>
        <v>0</v>
      </c>
      <c r="BL107" s="4">
        <f t="shared" si="168"/>
        <v>0</v>
      </c>
      <c r="BM107" s="4">
        <f t="shared" si="169"/>
        <v>9</v>
      </c>
      <c r="BN107" s="1"/>
      <c r="BO107" s="1"/>
      <c r="BP107" s="1"/>
      <c r="BQ107" s="1"/>
      <c r="BR107" s="1"/>
      <c r="BS107" s="1"/>
      <c r="BT107" s="1"/>
      <c r="BU107" s="1"/>
    </row>
    <row r="108" spans="1:73" ht="21" x14ac:dyDescent="0.35">
      <c r="A108" s="4" t="s">
        <v>49</v>
      </c>
      <c r="B108" s="4">
        <f>'[1]ΔΗΜΟΤΙΚΗ ΕΝΟΤΗΤΑ ΜΥΡΙΝΑΣ'!B107</f>
        <v>2</v>
      </c>
      <c r="C108" s="4">
        <f>'[1]ΔΗΜΟΤΙΚΗ ΕΝΟΤΗΤΑ ΜΥΡΙΝΑΣ'!C107</f>
        <v>7</v>
      </c>
      <c r="D108" s="4">
        <f>'[1]ΔΗΜΟΤΙΚΗ ΕΝΟΤΗΤΑ ΜΥΡΙΝΑΣ'!D107</f>
        <v>5</v>
      </c>
      <c r="E108" s="4">
        <f>'[1]ΔΗΜΟΤΙΚΗ ΕΝΟΤΗΤΑ ΜΥΡΙΝΑΣ'!E107</f>
        <v>3</v>
      </c>
      <c r="F108" s="4">
        <f>'[1]ΔΗΜΟΤΙΚΗ ΕΝΟΤΗΤΑ ΜΥΡΙΝΑΣ'!F107</f>
        <v>6</v>
      </c>
      <c r="G108" s="4">
        <f>'[1]ΔΗΜΟΤΙΚΗ ΕΝΟΤΗΤΑ ΜΥΡΙΝΑΣ'!G107</f>
        <v>10</v>
      </c>
      <c r="H108" s="4">
        <f>'[1]ΔΗΜΟΤΙΚΗ ΕΝΟΤΗΤΑ ΜΥΡΙΝΑΣ'!H107</f>
        <v>8</v>
      </c>
      <c r="I108" s="4">
        <f>'[1]ΔΗΜΟΤΙΚΗ ΕΝΟΤΗΤΑ ΜΥΡΙΝΑΣ'!I107</f>
        <v>15</v>
      </c>
      <c r="J108" s="4">
        <f>'[1]ΔΗΜΟΤΙΚΗ ΕΝΟΤΗΤΑ ΜΥΡΙΝΑΣ'!J107</f>
        <v>8</v>
      </c>
      <c r="K108" s="4">
        <f>'[1]ΔΗΜΟΤΙΚΗ ΕΝΟΤΗΤΑ ΜΥΡΙΝΑΣ'!K107</f>
        <v>4</v>
      </c>
      <c r="L108" s="4">
        <f>'[1]ΔΗΜΟΤΙΚΗ ΕΝΟΤΗΤΑ ΜΥΡΙΝΑΣ'!L107</f>
        <v>0</v>
      </c>
      <c r="M108" s="4">
        <f>'[1]ΔΗΜΟΤΙΚΗ ΕΝΟΤΗΤΑ ΜΥΡΙΝΑΣ'!M107</f>
        <v>2</v>
      </c>
      <c r="N108" s="4">
        <f>'[1]ΔΗΜΟΤΙΚΗ ΕΝΟΤΗΤΑ ΜΥΡΙΝΑΣ'!N107</f>
        <v>1</v>
      </c>
      <c r="O108" s="4">
        <f>'[1]ΔΗΜΟΤΙΚΗ ΕΝΟΤΗΤΑ ΜΥΡΙΝΑΣ'!O107</f>
        <v>2</v>
      </c>
      <c r="P108" s="4">
        <f>'[1]ΔΗΜΟΤΙΚΗ ΕΝΟΤΗΤΑ ΜΥΡΙΝΑΣ'!P107</f>
        <v>0</v>
      </c>
      <c r="Q108" s="4">
        <f>'[1]ΔΗΜΟΤΙΚΗ ΕΝΟΤΗΤΑ ΜΥΡΙΝΑΣ'!Q107</f>
        <v>1</v>
      </c>
      <c r="R108" s="4">
        <f>'[1]ΔΗΜΟΤΙΚΗ ΕΝΟΤΗΤΑ ΜΥΡΙΝΑΣ'!R107</f>
        <v>2</v>
      </c>
      <c r="S108" s="4">
        <f t="shared" si="165"/>
        <v>76</v>
      </c>
      <c r="T108" s="48"/>
      <c r="U108" s="59"/>
      <c r="V108" s="59"/>
      <c r="W108" s="59"/>
      <c r="X108" s="59"/>
      <c r="Y108" s="59"/>
      <c r="Z108" s="59"/>
      <c r="AA108" s="59">
        <v>1</v>
      </c>
      <c r="AB108" s="59"/>
      <c r="AC108" s="59"/>
      <c r="AD108" s="59">
        <v>6</v>
      </c>
      <c r="AE108" s="59"/>
      <c r="AF108" s="97"/>
      <c r="AG108" s="59"/>
      <c r="AH108" s="59">
        <v>1</v>
      </c>
      <c r="AI108" s="59"/>
      <c r="AJ108" s="59"/>
      <c r="AK108" s="4">
        <f t="shared" si="166"/>
        <v>8</v>
      </c>
      <c r="AL108" s="51"/>
      <c r="AM108" s="115"/>
      <c r="AN108" s="115">
        <v>1</v>
      </c>
      <c r="AO108" s="115">
        <v>1</v>
      </c>
      <c r="AP108" s="115"/>
      <c r="AQ108" s="115">
        <v>1</v>
      </c>
      <c r="AR108" s="121"/>
      <c r="AS108" s="121"/>
      <c r="AT108" s="121"/>
      <c r="AU108" s="121"/>
      <c r="AV108" s="121"/>
      <c r="AW108" s="130"/>
      <c r="AX108" s="4">
        <f t="shared" si="167"/>
        <v>3</v>
      </c>
      <c r="AY108" s="51"/>
      <c r="AZ108" s="4">
        <f>'[1]ΔΗΜΟΤΙΚΗ ΕΝΟΤΗΤΑ ΜΥΡΙΝΑΣ'!AZ107</f>
        <v>0</v>
      </c>
      <c r="BA108" s="4">
        <f>'[1]ΔΗΜΟΤΙΚΗ ΕΝΟΤΗΤΑ ΜΥΡΙΝΑΣ'!BA107</f>
        <v>1</v>
      </c>
      <c r="BB108" s="4">
        <f>'[1]ΔΗΜΟΤΙΚΗ ΕΝΟΤΗΤΑ ΜΥΡΙΝΑΣ'!BB107</f>
        <v>0</v>
      </c>
      <c r="BC108" s="4">
        <f>'[1]ΔΗΜΟΤΙΚΗ ΕΝΟΤΗΤΑ ΜΥΡΙΝΑΣ'!BC107</f>
        <v>0</v>
      </c>
      <c r="BD108" s="4">
        <f>'[1]ΔΗΜΟΤΙΚΗ ΕΝΟΤΗΤΑ ΜΥΡΙΝΑΣ'!BD107</f>
        <v>1</v>
      </c>
      <c r="BE108" s="4">
        <f>'[1]ΔΗΜΟΤΙΚΗ ΕΝΟΤΗΤΑ ΜΥΡΙΝΑΣ'!BE107</f>
        <v>0</v>
      </c>
      <c r="BF108" s="4">
        <f>'[1]ΔΗΜΟΤΙΚΗ ΕΝΟΤΗΤΑ ΜΥΡΙΝΑΣ'!BF107</f>
        <v>0</v>
      </c>
      <c r="BG108" s="4">
        <f>'[1]ΔΗΜΟΤΙΚΗ ΕΝΟΤΗΤΑ ΜΥΡΙΝΑΣ'!BG107</f>
        <v>3</v>
      </c>
      <c r="BH108" s="4">
        <f>'[1]ΔΗΜΟΤΙΚΗ ΕΝΟΤΗΤΑ ΜΥΡΙΝΑΣ'!BH107</f>
        <v>0</v>
      </c>
      <c r="BI108" s="4">
        <f>'[1]ΔΗΜΟΤΙΚΗ ΕΝΟΤΗΤΑ ΜΥΡΙΝΑΣ'!BI107</f>
        <v>0</v>
      </c>
      <c r="BJ108" s="4">
        <f>'[1]ΔΗΜΟΤΙΚΗ ΕΝΟΤΗΤΑ ΜΥΡΙΝΑΣ'!BJ107</f>
        <v>0</v>
      </c>
      <c r="BK108" s="4">
        <f>'[1]ΔΗΜΟΤΙΚΗ ΕΝΟΤΗΤΑ ΜΥΡΙΝΑΣ'!BK107</f>
        <v>0</v>
      </c>
      <c r="BL108" s="4">
        <f t="shared" si="168"/>
        <v>5</v>
      </c>
      <c r="BM108" s="4">
        <f t="shared" si="169"/>
        <v>92</v>
      </c>
      <c r="BN108" s="1"/>
      <c r="BO108" s="1"/>
      <c r="BP108" s="1"/>
      <c r="BQ108" s="1"/>
      <c r="BR108" s="1"/>
      <c r="BS108" s="1"/>
      <c r="BT108" s="1"/>
      <c r="BU108" s="1"/>
    </row>
    <row r="109" spans="1:73" ht="21" x14ac:dyDescent="0.35">
      <c r="A109" s="4" t="s">
        <v>50</v>
      </c>
      <c r="B109" s="4">
        <f>'[1]ΔΗΜΟΤΙΚΗ ΕΝΟΤΗΤΑ ΜΥΡΙΝΑΣ'!B108</f>
        <v>1</v>
      </c>
      <c r="C109" s="4">
        <f>'[1]ΔΗΜΟΤΙΚΗ ΕΝΟΤΗΤΑ ΜΥΡΙΝΑΣ'!C108</f>
        <v>1</v>
      </c>
      <c r="D109" s="4">
        <f>'[1]ΔΗΜΟΤΙΚΗ ΕΝΟΤΗΤΑ ΜΥΡΙΝΑΣ'!D108</f>
        <v>1</v>
      </c>
      <c r="E109" s="4">
        <f>'[1]ΔΗΜΟΤΙΚΗ ΕΝΟΤΗΤΑ ΜΥΡΙΝΑΣ'!E108</f>
        <v>2</v>
      </c>
      <c r="F109" s="4">
        <f>'[1]ΔΗΜΟΤΙΚΗ ΕΝΟΤΗΤΑ ΜΥΡΙΝΑΣ'!F108</f>
        <v>0</v>
      </c>
      <c r="G109" s="4">
        <f>'[1]ΔΗΜΟΤΙΚΗ ΕΝΟΤΗΤΑ ΜΥΡΙΝΑΣ'!G108</f>
        <v>1</v>
      </c>
      <c r="H109" s="4">
        <f>'[1]ΔΗΜΟΤΙΚΗ ΕΝΟΤΗΤΑ ΜΥΡΙΝΑΣ'!H108</f>
        <v>2</v>
      </c>
      <c r="I109" s="4">
        <f>'[1]ΔΗΜΟΤΙΚΗ ΕΝΟΤΗΤΑ ΜΥΡΙΝΑΣ'!I108</f>
        <v>2</v>
      </c>
      <c r="J109" s="4">
        <f>'[1]ΔΗΜΟΤΙΚΗ ΕΝΟΤΗΤΑ ΜΥΡΙΝΑΣ'!J108</f>
        <v>1</v>
      </c>
      <c r="K109" s="4">
        <f>'[1]ΔΗΜΟΤΙΚΗ ΕΝΟΤΗΤΑ ΜΥΡΙΝΑΣ'!K108</f>
        <v>1</v>
      </c>
      <c r="L109" s="4">
        <f>'[1]ΔΗΜΟΤΙΚΗ ΕΝΟΤΗΤΑ ΜΥΡΙΝΑΣ'!L108</f>
        <v>0</v>
      </c>
      <c r="M109" s="4">
        <f>'[1]ΔΗΜΟΤΙΚΗ ΕΝΟΤΗΤΑ ΜΥΡΙΝΑΣ'!M108</f>
        <v>1</v>
      </c>
      <c r="N109" s="4">
        <f>'[1]ΔΗΜΟΤΙΚΗ ΕΝΟΤΗΤΑ ΜΥΡΙΝΑΣ'!N108</f>
        <v>0</v>
      </c>
      <c r="O109" s="4">
        <f>'[1]ΔΗΜΟΤΙΚΗ ΕΝΟΤΗΤΑ ΜΥΡΙΝΑΣ'!O108</f>
        <v>1</v>
      </c>
      <c r="P109" s="4">
        <f>'[1]ΔΗΜΟΤΙΚΗ ΕΝΟΤΗΤΑ ΜΥΡΙΝΑΣ'!P108</f>
        <v>1</v>
      </c>
      <c r="Q109" s="4">
        <f>'[1]ΔΗΜΟΤΙΚΗ ΕΝΟΤΗΤΑ ΜΥΡΙΝΑΣ'!Q108</f>
        <v>0</v>
      </c>
      <c r="R109" s="4">
        <f>'[1]ΔΗΜΟΤΙΚΗ ΕΝΟΤΗΤΑ ΜΥΡΙΝΑΣ'!R108</f>
        <v>3</v>
      </c>
      <c r="S109" s="4">
        <f t="shared" si="165"/>
        <v>18</v>
      </c>
      <c r="T109" s="48"/>
      <c r="U109" s="59"/>
      <c r="V109" s="59">
        <v>1</v>
      </c>
      <c r="W109" s="59"/>
      <c r="X109" s="59"/>
      <c r="Y109" s="59"/>
      <c r="Z109" s="59"/>
      <c r="AA109" s="59"/>
      <c r="AB109" s="59"/>
      <c r="AC109" s="59"/>
      <c r="AD109" s="59"/>
      <c r="AE109" s="59"/>
      <c r="AF109" s="97"/>
      <c r="AG109" s="59"/>
      <c r="AH109" s="59"/>
      <c r="AI109" s="59"/>
      <c r="AJ109" s="59"/>
      <c r="AK109" s="4">
        <f t="shared" si="166"/>
        <v>1</v>
      </c>
      <c r="AL109" s="51"/>
      <c r="AM109" s="115"/>
      <c r="AN109" s="115"/>
      <c r="AO109" s="115"/>
      <c r="AP109" s="115"/>
      <c r="AQ109" s="115"/>
      <c r="AR109" s="121"/>
      <c r="AS109" s="121"/>
      <c r="AT109" s="121"/>
      <c r="AU109" s="121"/>
      <c r="AV109" s="121"/>
      <c r="AW109" s="130"/>
      <c r="AX109" s="4">
        <f t="shared" si="167"/>
        <v>0</v>
      </c>
      <c r="AY109" s="51"/>
      <c r="AZ109" s="4">
        <f>'[1]ΔΗΜΟΤΙΚΗ ΕΝΟΤΗΤΑ ΜΥΡΙΝΑΣ'!AZ108</f>
        <v>1</v>
      </c>
      <c r="BA109" s="4">
        <f>'[1]ΔΗΜΟΤΙΚΗ ΕΝΟΤΗΤΑ ΜΥΡΙΝΑΣ'!BA108</f>
        <v>0</v>
      </c>
      <c r="BB109" s="4">
        <f>'[1]ΔΗΜΟΤΙΚΗ ΕΝΟΤΗΤΑ ΜΥΡΙΝΑΣ'!BB108</f>
        <v>0</v>
      </c>
      <c r="BC109" s="4">
        <f>'[1]ΔΗΜΟΤΙΚΗ ΕΝΟΤΗΤΑ ΜΥΡΙΝΑΣ'!BC108</f>
        <v>0</v>
      </c>
      <c r="BD109" s="4">
        <f>'[1]ΔΗΜΟΤΙΚΗ ΕΝΟΤΗΤΑ ΜΥΡΙΝΑΣ'!BD108</f>
        <v>0</v>
      </c>
      <c r="BE109" s="4">
        <f>'[1]ΔΗΜΟΤΙΚΗ ΕΝΟΤΗΤΑ ΜΥΡΙΝΑΣ'!BE108</f>
        <v>0</v>
      </c>
      <c r="BF109" s="4">
        <f>'[1]ΔΗΜΟΤΙΚΗ ΕΝΟΤΗΤΑ ΜΥΡΙΝΑΣ'!BF108</f>
        <v>0</v>
      </c>
      <c r="BG109" s="4">
        <f>'[1]ΔΗΜΟΤΙΚΗ ΕΝΟΤΗΤΑ ΜΥΡΙΝΑΣ'!BG108</f>
        <v>0</v>
      </c>
      <c r="BH109" s="4">
        <f>'[1]ΔΗΜΟΤΙΚΗ ΕΝΟΤΗΤΑ ΜΥΡΙΝΑΣ'!BH108</f>
        <v>0</v>
      </c>
      <c r="BI109" s="4">
        <f>'[1]ΔΗΜΟΤΙΚΗ ΕΝΟΤΗΤΑ ΜΥΡΙΝΑΣ'!BI108</f>
        <v>0</v>
      </c>
      <c r="BJ109" s="4">
        <f>'[1]ΔΗΜΟΤΙΚΗ ΕΝΟΤΗΤΑ ΜΥΡΙΝΑΣ'!BJ108</f>
        <v>0</v>
      </c>
      <c r="BK109" s="4">
        <f>'[1]ΔΗΜΟΤΙΚΗ ΕΝΟΤΗΤΑ ΜΥΡΙΝΑΣ'!BK108</f>
        <v>0</v>
      </c>
      <c r="BL109" s="4">
        <f t="shared" si="168"/>
        <v>1</v>
      </c>
      <c r="BM109" s="4">
        <f t="shared" si="169"/>
        <v>20</v>
      </c>
      <c r="BN109" s="1"/>
      <c r="BO109" s="1"/>
      <c r="BP109" s="1"/>
      <c r="BQ109" s="1"/>
      <c r="BR109" s="1"/>
      <c r="BS109" s="1"/>
      <c r="BT109" s="1"/>
      <c r="BU109" s="1"/>
    </row>
    <row r="110" spans="1:73" ht="21" x14ac:dyDescent="0.35">
      <c r="A110" s="4" t="s">
        <v>51</v>
      </c>
      <c r="B110" s="4">
        <f>'[1]ΔΗΜΟΤΙΚΗ ΕΝΟΤΗΤΑ ΜΥΡΙΝΑΣ'!B109</f>
        <v>3</v>
      </c>
      <c r="C110" s="4">
        <f>'[1]ΔΗΜΟΤΙΚΗ ΕΝΟΤΗΤΑ ΜΥΡΙΝΑΣ'!C109</f>
        <v>3</v>
      </c>
      <c r="D110" s="4">
        <f>'[1]ΔΗΜΟΤΙΚΗ ΕΝΟΤΗΤΑ ΜΥΡΙΝΑΣ'!D109</f>
        <v>2</v>
      </c>
      <c r="E110" s="4">
        <f>'[1]ΔΗΜΟΤΙΚΗ ΕΝΟΤΗΤΑ ΜΥΡΙΝΑΣ'!E109</f>
        <v>3</v>
      </c>
      <c r="F110" s="4">
        <f>'[1]ΔΗΜΟΤΙΚΗ ΕΝΟΤΗΤΑ ΜΥΡΙΝΑΣ'!F109</f>
        <v>5</v>
      </c>
      <c r="G110" s="4">
        <f>'[1]ΔΗΜΟΤΙΚΗ ΕΝΟΤΗΤΑ ΜΥΡΙΝΑΣ'!G109</f>
        <v>6</v>
      </c>
      <c r="H110" s="4">
        <f>'[1]ΔΗΜΟΤΙΚΗ ΕΝΟΤΗΤΑ ΜΥΡΙΝΑΣ'!H109</f>
        <v>2</v>
      </c>
      <c r="I110" s="4">
        <f>'[1]ΔΗΜΟΤΙΚΗ ΕΝΟΤΗΤΑ ΜΥΡΙΝΑΣ'!I109</f>
        <v>4</v>
      </c>
      <c r="J110" s="4">
        <f>'[1]ΔΗΜΟΤΙΚΗ ΕΝΟΤΗΤΑ ΜΥΡΙΝΑΣ'!J109</f>
        <v>3</v>
      </c>
      <c r="K110" s="4">
        <f>'[1]ΔΗΜΟΤΙΚΗ ΕΝΟΤΗΤΑ ΜΥΡΙΝΑΣ'!K109</f>
        <v>4</v>
      </c>
      <c r="L110" s="4">
        <f>'[1]ΔΗΜΟΤΙΚΗ ΕΝΟΤΗΤΑ ΜΥΡΙΝΑΣ'!L109</f>
        <v>0</v>
      </c>
      <c r="M110" s="4">
        <f>'[1]ΔΗΜΟΤΙΚΗ ΕΝΟΤΗΤΑ ΜΥΡΙΝΑΣ'!M109</f>
        <v>0</v>
      </c>
      <c r="N110" s="4">
        <f>'[1]ΔΗΜΟΤΙΚΗ ΕΝΟΤΗΤΑ ΜΥΡΙΝΑΣ'!N109</f>
        <v>0</v>
      </c>
      <c r="O110" s="4">
        <f>'[1]ΔΗΜΟΤΙΚΗ ΕΝΟΤΗΤΑ ΜΥΡΙΝΑΣ'!O109</f>
        <v>0</v>
      </c>
      <c r="P110" s="4">
        <f>'[1]ΔΗΜΟΤΙΚΗ ΕΝΟΤΗΤΑ ΜΥΡΙΝΑΣ'!P109</f>
        <v>0</v>
      </c>
      <c r="Q110" s="4">
        <f>'[1]ΔΗΜΟΤΙΚΗ ΕΝΟΤΗΤΑ ΜΥΡΙΝΑΣ'!Q109</f>
        <v>0</v>
      </c>
      <c r="R110" s="4">
        <f>'[1]ΔΗΜΟΤΙΚΗ ΕΝΟΤΗΤΑ ΜΥΡΙΝΑΣ'!R109</f>
        <v>0</v>
      </c>
      <c r="S110" s="4">
        <f t="shared" si="165"/>
        <v>35</v>
      </c>
      <c r="T110" s="48"/>
      <c r="U110" s="59">
        <v>1</v>
      </c>
      <c r="V110" s="59"/>
      <c r="W110" s="59">
        <v>1</v>
      </c>
      <c r="X110" s="59"/>
      <c r="Y110" s="59">
        <v>1</v>
      </c>
      <c r="Z110" s="59">
        <v>1</v>
      </c>
      <c r="AA110" s="59"/>
      <c r="AB110" s="59"/>
      <c r="AC110" s="59"/>
      <c r="AD110" s="59">
        <v>1</v>
      </c>
      <c r="AE110" s="59"/>
      <c r="AF110" s="97"/>
      <c r="AG110" s="59"/>
      <c r="AH110" s="59"/>
      <c r="AI110" s="59"/>
      <c r="AJ110" s="59"/>
      <c r="AK110" s="4">
        <f t="shared" si="166"/>
        <v>5</v>
      </c>
      <c r="AL110" s="51"/>
      <c r="AM110" s="115"/>
      <c r="AN110" s="115">
        <v>2</v>
      </c>
      <c r="AO110" s="115"/>
      <c r="AP110" s="115">
        <v>1</v>
      </c>
      <c r="AQ110" s="115"/>
      <c r="AR110" s="121"/>
      <c r="AS110" s="121"/>
      <c r="AT110" s="121"/>
      <c r="AU110" s="121"/>
      <c r="AV110" s="121"/>
      <c r="AW110" s="130"/>
      <c r="AX110" s="4">
        <f t="shared" si="167"/>
        <v>3</v>
      </c>
      <c r="AY110" s="51"/>
      <c r="AZ110" s="4">
        <f>'[1]ΔΗΜΟΤΙΚΗ ΕΝΟΤΗΤΑ ΜΥΡΙΝΑΣ'!AZ109</f>
        <v>1</v>
      </c>
      <c r="BA110" s="4">
        <f>'[1]ΔΗΜΟΤΙΚΗ ΕΝΟΤΗΤΑ ΜΥΡΙΝΑΣ'!BA109</f>
        <v>1</v>
      </c>
      <c r="BB110" s="4">
        <f>'[1]ΔΗΜΟΤΙΚΗ ΕΝΟΤΗΤΑ ΜΥΡΙΝΑΣ'!BB109</f>
        <v>0</v>
      </c>
      <c r="BC110" s="4">
        <f>'[1]ΔΗΜΟΤΙΚΗ ΕΝΟΤΗΤΑ ΜΥΡΙΝΑΣ'!BC109</f>
        <v>1</v>
      </c>
      <c r="BD110" s="4">
        <f>'[1]ΔΗΜΟΤΙΚΗ ΕΝΟΤΗΤΑ ΜΥΡΙΝΑΣ'!BD109</f>
        <v>0</v>
      </c>
      <c r="BE110" s="4">
        <f>'[1]ΔΗΜΟΤΙΚΗ ΕΝΟΤΗΤΑ ΜΥΡΙΝΑΣ'!BE109</f>
        <v>2</v>
      </c>
      <c r="BF110" s="4">
        <f>'[1]ΔΗΜΟΤΙΚΗ ΕΝΟΤΗΤΑ ΜΥΡΙΝΑΣ'!BF109</f>
        <v>0</v>
      </c>
      <c r="BG110" s="4">
        <f>'[1]ΔΗΜΟΤΙΚΗ ΕΝΟΤΗΤΑ ΜΥΡΙΝΑΣ'!BG109</f>
        <v>2</v>
      </c>
      <c r="BH110" s="4">
        <f>'[1]ΔΗΜΟΤΙΚΗ ΕΝΟΤΗΤΑ ΜΥΡΙΝΑΣ'!BH109</f>
        <v>0</v>
      </c>
      <c r="BI110" s="4">
        <f>'[1]ΔΗΜΟΤΙΚΗ ΕΝΟΤΗΤΑ ΜΥΡΙΝΑΣ'!BI109</f>
        <v>0</v>
      </c>
      <c r="BJ110" s="4">
        <f>'[1]ΔΗΜΟΤΙΚΗ ΕΝΟΤΗΤΑ ΜΥΡΙΝΑΣ'!BJ109</f>
        <v>0</v>
      </c>
      <c r="BK110" s="4">
        <f>'[1]ΔΗΜΟΤΙΚΗ ΕΝΟΤΗΤΑ ΜΥΡΙΝΑΣ'!BK109</f>
        <v>0</v>
      </c>
      <c r="BL110" s="4">
        <f t="shared" si="168"/>
        <v>7</v>
      </c>
      <c r="BM110" s="4">
        <f t="shared" si="169"/>
        <v>50</v>
      </c>
      <c r="BN110" s="1"/>
      <c r="BO110" s="1"/>
      <c r="BP110" s="1"/>
      <c r="BQ110" s="1"/>
      <c r="BR110" s="1"/>
      <c r="BS110" s="1"/>
      <c r="BT110" s="1"/>
      <c r="BU110" s="1"/>
    </row>
    <row r="111" spans="1:73" ht="21" x14ac:dyDescent="0.35">
      <c r="A111" s="4" t="s">
        <v>52</v>
      </c>
      <c r="B111" s="4">
        <f>'[1]ΔΗΜΟΤΙΚΗ ΕΝΟΤΗΤΑ ΜΥΡΙΝΑΣ'!B110</f>
        <v>7</v>
      </c>
      <c r="C111" s="4">
        <f>'[1]ΔΗΜΟΤΙΚΗ ΕΝΟΤΗΤΑ ΜΥΡΙΝΑΣ'!C110</f>
        <v>2</v>
      </c>
      <c r="D111" s="4">
        <f>'[1]ΔΗΜΟΤΙΚΗ ΕΝΟΤΗΤΑ ΜΥΡΙΝΑΣ'!D110</f>
        <v>2</v>
      </c>
      <c r="E111" s="4">
        <f>'[1]ΔΗΜΟΤΙΚΗ ΕΝΟΤΗΤΑ ΜΥΡΙΝΑΣ'!E110</f>
        <v>3</v>
      </c>
      <c r="F111" s="4">
        <f>'[1]ΔΗΜΟΤΙΚΗ ΕΝΟΤΗΤΑ ΜΥΡΙΝΑΣ'!F110</f>
        <v>3</v>
      </c>
      <c r="G111" s="4">
        <f>'[1]ΔΗΜΟΤΙΚΗ ΕΝΟΤΗΤΑ ΜΥΡΙΝΑΣ'!G110</f>
        <v>1</v>
      </c>
      <c r="H111" s="4">
        <f>'[1]ΔΗΜΟΤΙΚΗ ΕΝΟΤΗΤΑ ΜΥΡΙΝΑΣ'!H110</f>
        <v>3</v>
      </c>
      <c r="I111" s="4">
        <f>'[1]ΔΗΜΟΤΙΚΗ ΕΝΟΤΗΤΑ ΜΥΡΙΝΑΣ'!I110</f>
        <v>2</v>
      </c>
      <c r="J111" s="4">
        <f>'[1]ΔΗΜΟΤΙΚΗ ΕΝΟΤΗΤΑ ΜΥΡΙΝΑΣ'!J110</f>
        <v>6</v>
      </c>
      <c r="K111" s="4">
        <f>'[1]ΔΗΜΟΤΙΚΗ ΕΝΟΤΗΤΑ ΜΥΡΙΝΑΣ'!K110</f>
        <v>1</v>
      </c>
      <c r="L111" s="4">
        <f>'[1]ΔΗΜΟΤΙΚΗ ΕΝΟΤΗΤΑ ΜΥΡΙΝΑΣ'!L110</f>
        <v>0</v>
      </c>
      <c r="M111" s="4">
        <f>'[1]ΔΗΜΟΤΙΚΗ ΕΝΟΤΗΤΑ ΜΥΡΙΝΑΣ'!M110</f>
        <v>0</v>
      </c>
      <c r="N111" s="4">
        <f>'[1]ΔΗΜΟΤΙΚΗ ΕΝΟΤΗΤΑ ΜΥΡΙΝΑΣ'!N110</f>
        <v>0</v>
      </c>
      <c r="O111" s="4">
        <f>'[1]ΔΗΜΟΤΙΚΗ ΕΝΟΤΗΤΑ ΜΥΡΙΝΑΣ'!O110</f>
        <v>1</v>
      </c>
      <c r="P111" s="4">
        <f>'[1]ΔΗΜΟΤΙΚΗ ΕΝΟΤΗΤΑ ΜΥΡΙΝΑΣ'!P110</f>
        <v>0</v>
      </c>
      <c r="Q111" s="4">
        <f>'[1]ΔΗΜΟΤΙΚΗ ΕΝΟΤΗΤΑ ΜΥΡΙΝΑΣ'!Q110</f>
        <v>0</v>
      </c>
      <c r="R111" s="4">
        <f>'[1]ΔΗΜΟΤΙΚΗ ΕΝΟΤΗΤΑ ΜΥΡΙΝΑΣ'!R110</f>
        <v>7</v>
      </c>
      <c r="S111" s="4">
        <f t="shared" si="165"/>
        <v>38</v>
      </c>
      <c r="T111" s="48"/>
      <c r="U111" s="59">
        <v>2</v>
      </c>
      <c r="V111" s="59"/>
      <c r="W111" s="59"/>
      <c r="X111" s="59"/>
      <c r="Y111" s="59"/>
      <c r="Z111" s="59"/>
      <c r="AA111" s="59"/>
      <c r="AB111" s="59"/>
      <c r="AC111" s="59"/>
      <c r="AD111" s="59">
        <v>1</v>
      </c>
      <c r="AE111" s="59"/>
      <c r="AF111" s="97"/>
      <c r="AG111" s="59"/>
      <c r="AH111" s="59"/>
      <c r="AI111" s="59"/>
      <c r="AJ111" s="59"/>
      <c r="AK111" s="4">
        <f t="shared" si="166"/>
        <v>3</v>
      </c>
      <c r="AL111" s="51"/>
      <c r="AM111" s="115"/>
      <c r="AN111" s="115"/>
      <c r="AO111" s="115"/>
      <c r="AP111" s="115"/>
      <c r="AQ111" s="115"/>
      <c r="AR111" s="121"/>
      <c r="AS111" s="121"/>
      <c r="AT111" s="121"/>
      <c r="AU111" s="121"/>
      <c r="AV111" s="121"/>
      <c r="AW111" s="130"/>
      <c r="AX111" s="4">
        <f t="shared" si="167"/>
        <v>0</v>
      </c>
      <c r="AY111" s="51"/>
      <c r="AZ111" s="4">
        <f>'[1]ΔΗΜΟΤΙΚΗ ΕΝΟΤΗΤΑ ΜΥΡΙΝΑΣ'!AZ110</f>
        <v>0</v>
      </c>
      <c r="BA111" s="4">
        <f>'[1]ΔΗΜΟΤΙΚΗ ΕΝΟΤΗΤΑ ΜΥΡΙΝΑΣ'!BA110</f>
        <v>0</v>
      </c>
      <c r="BB111" s="4">
        <f>'[1]ΔΗΜΟΤΙΚΗ ΕΝΟΤΗΤΑ ΜΥΡΙΝΑΣ'!BB110</f>
        <v>0</v>
      </c>
      <c r="BC111" s="4">
        <f>'[1]ΔΗΜΟΤΙΚΗ ΕΝΟΤΗΤΑ ΜΥΡΙΝΑΣ'!BC110</f>
        <v>1</v>
      </c>
      <c r="BD111" s="4">
        <f>'[1]ΔΗΜΟΤΙΚΗ ΕΝΟΤΗΤΑ ΜΥΡΙΝΑΣ'!BD110</f>
        <v>0</v>
      </c>
      <c r="BE111" s="4">
        <f>'[1]ΔΗΜΟΤΙΚΗ ΕΝΟΤΗΤΑ ΜΥΡΙΝΑΣ'!BE110</f>
        <v>0</v>
      </c>
      <c r="BF111" s="4">
        <f>'[1]ΔΗΜΟΤΙΚΗ ΕΝΟΤΗΤΑ ΜΥΡΙΝΑΣ'!BF110</f>
        <v>0</v>
      </c>
      <c r="BG111" s="4">
        <f>'[1]ΔΗΜΟΤΙΚΗ ΕΝΟΤΗΤΑ ΜΥΡΙΝΑΣ'!BG110</f>
        <v>1</v>
      </c>
      <c r="BH111" s="4">
        <f>'[1]ΔΗΜΟΤΙΚΗ ΕΝΟΤΗΤΑ ΜΥΡΙΝΑΣ'!BH110</f>
        <v>0</v>
      </c>
      <c r="BI111" s="4">
        <f>'[1]ΔΗΜΟΤΙΚΗ ΕΝΟΤΗΤΑ ΜΥΡΙΝΑΣ'!BI110</f>
        <v>1</v>
      </c>
      <c r="BJ111" s="4">
        <f>'[1]ΔΗΜΟΤΙΚΗ ΕΝΟΤΗΤΑ ΜΥΡΙΝΑΣ'!BJ110</f>
        <v>0</v>
      </c>
      <c r="BK111" s="4">
        <f>'[1]ΔΗΜΟΤΙΚΗ ΕΝΟΤΗΤΑ ΜΥΡΙΝΑΣ'!BK110</f>
        <v>0</v>
      </c>
      <c r="BL111" s="4">
        <f t="shared" si="168"/>
        <v>3</v>
      </c>
      <c r="BM111" s="4">
        <f t="shared" si="169"/>
        <v>44</v>
      </c>
      <c r="BN111" s="1"/>
      <c r="BO111" s="1"/>
      <c r="BP111" s="1"/>
      <c r="BQ111" s="1"/>
      <c r="BR111" s="1"/>
      <c r="BS111" s="1"/>
      <c r="BT111" s="1"/>
      <c r="BU111" s="1"/>
    </row>
    <row r="112" spans="1:73" ht="21" x14ac:dyDescent="0.35">
      <c r="A112" s="4" t="s">
        <v>53</v>
      </c>
      <c r="B112" s="4">
        <f>'[1]ΔΗΜΟΤΙΚΗ ΕΝΟΤΗΤΑ ΜΥΡΙΝΑΣ'!B111</f>
        <v>11</v>
      </c>
      <c r="C112" s="4">
        <f>'[1]ΔΗΜΟΤΙΚΗ ΕΝΟΤΗΤΑ ΜΥΡΙΝΑΣ'!C111</f>
        <v>7</v>
      </c>
      <c r="D112" s="4">
        <f>'[1]ΔΗΜΟΤΙΚΗ ΕΝΟΤΗΤΑ ΜΥΡΙΝΑΣ'!D111</f>
        <v>6</v>
      </c>
      <c r="E112" s="4">
        <f>'[1]ΔΗΜΟΤΙΚΗ ΕΝΟΤΗΤΑ ΜΥΡΙΝΑΣ'!E111</f>
        <v>7</v>
      </c>
      <c r="F112" s="4">
        <f>'[1]ΔΗΜΟΤΙΚΗ ΕΝΟΤΗΤΑ ΜΥΡΙΝΑΣ'!F111</f>
        <v>12</v>
      </c>
      <c r="G112" s="4">
        <f>'[1]ΔΗΜΟΤΙΚΗ ΕΝΟΤΗΤΑ ΜΥΡΙΝΑΣ'!G111</f>
        <v>11</v>
      </c>
      <c r="H112" s="4">
        <f>'[1]ΔΗΜΟΤΙΚΗ ΕΝΟΤΗΤΑ ΜΥΡΙΝΑΣ'!H111</f>
        <v>4</v>
      </c>
      <c r="I112" s="4">
        <f>'[1]ΔΗΜΟΤΙΚΗ ΕΝΟΤΗΤΑ ΜΥΡΙΝΑΣ'!I111</f>
        <v>7</v>
      </c>
      <c r="J112" s="4">
        <f>'[1]ΔΗΜΟΤΙΚΗ ΕΝΟΤΗΤΑ ΜΥΡΙΝΑΣ'!J111</f>
        <v>7</v>
      </c>
      <c r="K112" s="4">
        <f>'[1]ΔΗΜΟΤΙΚΗ ΕΝΟΤΗΤΑ ΜΥΡΙΝΑΣ'!K111</f>
        <v>8</v>
      </c>
      <c r="L112" s="4">
        <f>'[1]ΔΗΜΟΤΙΚΗ ΕΝΟΤΗΤΑ ΜΥΡΙΝΑΣ'!L111</f>
        <v>0</v>
      </c>
      <c r="M112" s="4">
        <f>'[1]ΔΗΜΟΤΙΚΗ ΕΝΟΤΗΤΑ ΜΥΡΙΝΑΣ'!M111</f>
        <v>0</v>
      </c>
      <c r="N112" s="4">
        <f>'[1]ΔΗΜΟΤΙΚΗ ΕΝΟΤΗΤΑ ΜΥΡΙΝΑΣ'!N111</f>
        <v>1</v>
      </c>
      <c r="O112" s="4">
        <f>'[1]ΔΗΜΟΤΙΚΗ ΕΝΟΤΗΤΑ ΜΥΡΙΝΑΣ'!O111</f>
        <v>1</v>
      </c>
      <c r="P112" s="4">
        <f>'[1]ΔΗΜΟΤΙΚΗ ΕΝΟΤΗΤΑ ΜΥΡΙΝΑΣ'!P111</f>
        <v>2</v>
      </c>
      <c r="Q112" s="4">
        <f>'[1]ΔΗΜΟΤΙΚΗ ΕΝΟΤΗΤΑ ΜΥΡΙΝΑΣ'!Q111</f>
        <v>1</v>
      </c>
      <c r="R112" s="4">
        <f>'[1]ΔΗΜΟΤΙΚΗ ΕΝΟΤΗΤΑ ΜΥΡΙΝΑΣ'!R111</f>
        <v>5</v>
      </c>
      <c r="S112" s="4">
        <f t="shared" si="165"/>
        <v>90</v>
      </c>
      <c r="T112" s="48"/>
      <c r="U112" s="59"/>
      <c r="V112" s="59"/>
      <c r="W112" s="59">
        <v>3</v>
      </c>
      <c r="X112" s="59"/>
      <c r="Y112" s="59">
        <v>2</v>
      </c>
      <c r="Z112" s="59">
        <v>4</v>
      </c>
      <c r="AA112" s="59"/>
      <c r="AB112" s="59">
        <v>1</v>
      </c>
      <c r="AC112" s="59"/>
      <c r="AD112" s="59">
        <v>2</v>
      </c>
      <c r="AE112" s="59"/>
      <c r="AF112" s="97"/>
      <c r="AG112" s="59"/>
      <c r="AH112" s="59">
        <v>1</v>
      </c>
      <c r="AI112" s="59"/>
      <c r="AJ112" s="59"/>
      <c r="AK112" s="4">
        <f t="shared" si="166"/>
        <v>13</v>
      </c>
      <c r="AL112" s="51"/>
      <c r="AM112" s="115"/>
      <c r="AN112" s="115">
        <v>3</v>
      </c>
      <c r="AO112" s="115">
        <v>1</v>
      </c>
      <c r="AP112" s="115"/>
      <c r="AQ112" s="115"/>
      <c r="AR112" s="121">
        <v>4</v>
      </c>
      <c r="AS112" s="121">
        <v>2</v>
      </c>
      <c r="AT112" s="121"/>
      <c r="AU112" s="121"/>
      <c r="AV112" s="121"/>
      <c r="AW112" s="130"/>
      <c r="AX112" s="4">
        <f t="shared" si="167"/>
        <v>10</v>
      </c>
      <c r="AY112" s="51"/>
      <c r="AZ112" s="4">
        <f>'[1]ΔΗΜΟΤΙΚΗ ΕΝΟΤΗΤΑ ΜΥΡΙΝΑΣ'!AZ111</f>
        <v>0</v>
      </c>
      <c r="BA112" s="4">
        <f>'[1]ΔΗΜΟΤΙΚΗ ΕΝΟΤΗΤΑ ΜΥΡΙΝΑΣ'!BA111</f>
        <v>2</v>
      </c>
      <c r="BB112" s="4">
        <f>'[1]ΔΗΜΟΤΙΚΗ ΕΝΟΤΗΤΑ ΜΥΡΙΝΑΣ'!BB111</f>
        <v>0</v>
      </c>
      <c r="BC112" s="4">
        <f>'[1]ΔΗΜΟΤΙΚΗ ΕΝΟΤΗΤΑ ΜΥΡΙΝΑΣ'!BC111</f>
        <v>0</v>
      </c>
      <c r="BD112" s="4">
        <f>'[1]ΔΗΜΟΤΙΚΗ ΕΝΟΤΗΤΑ ΜΥΡΙΝΑΣ'!BD111</f>
        <v>0</v>
      </c>
      <c r="BE112" s="4">
        <f>'[1]ΔΗΜΟΤΙΚΗ ΕΝΟΤΗΤΑ ΜΥΡΙΝΑΣ'!BE111</f>
        <v>0</v>
      </c>
      <c r="BF112" s="4">
        <f>'[1]ΔΗΜΟΤΙΚΗ ΕΝΟΤΗΤΑ ΜΥΡΙΝΑΣ'!BF111</f>
        <v>0</v>
      </c>
      <c r="BG112" s="4">
        <f>'[1]ΔΗΜΟΤΙΚΗ ΕΝΟΤΗΤΑ ΜΥΡΙΝΑΣ'!BG111</f>
        <v>0</v>
      </c>
      <c r="BH112" s="4">
        <f>'[1]ΔΗΜΟΤΙΚΗ ΕΝΟΤΗΤΑ ΜΥΡΙΝΑΣ'!BH111</f>
        <v>3</v>
      </c>
      <c r="BI112" s="4">
        <f>'[1]ΔΗΜΟΤΙΚΗ ΕΝΟΤΗΤΑ ΜΥΡΙΝΑΣ'!BI111</f>
        <v>0</v>
      </c>
      <c r="BJ112" s="4">
        <f>'[1]ΔΗΜΟΤΙΚΗ ΕΝΟΤΗΤΑ ΜΥΡΙΝΑΣ'!BJ111</f>
        <v>0</v>
      </c>
      <c r="BK112" s="4">
        <f>'[1]ΔΗΜΟΤΙΚΗ ΕΝΟΤΗΤΑ ΜΥΡΙΝΑΣ'!BK111</f>
        <v>1</v>
      </c>
      <c r="BL112" s="4">
        <f t="shared" si="168"/>
        <v>6</v>
      </c>
      <c r="BM112" s="4">
        <f t="shared" si="169"/>
        <v>119</v>
      </c>
      <c r="BN112" s="1"/>
      <c r="BO112" s="1"/>
      <c r="BP112" s="1"/>
      <c r="BQ112" s="1"/>
      <c r="BR112" s="1"/>
      <c r="BS112" s="1"/>
      <c r="BT112" s="1"/>
      <c r="BU112" s="1"/>
    </row>
    <row r="113" spans="1:73" ht="21" x14ac:dyDescent="0.35">
      <c r="A113" s="4" t="s">
        <v>54</v>
      </c>
      <c r="B113" s="4">
        <f>'[1]ΔΗΜΟΤΙΚΗ ΕΝΟΤΗΤΑ ΜΥΡΙΝΑΣ'!B112</f>
        <v>0</v>
      </c>
      <c r="C113" s="4">
        <f>'[1]ΔΗΜΟΤΙΚΗ ΕΝΟΤΗΤΑ ΜΥΡΙΝΑΣ'!C112</f>
        <v>0</v>
      </c>
      <c r="D113" s="4">
        <f>'[1]ΔΗΜΟΤΙΚΗ ΕΝΟΤΗΤΑ ΜΥΡΙΝΑΣ'!D112</f>
        <v>1</v>
      </c>
      <c r="E113" s="4">
        <f>'[1]ΔΗΜΟΤΙΚΗ ΕΝΟΤΗΤΑ ΜΥΡΙΝΑΣ'!E112</f>
        <v>0</v>
      </c>
      <c r="F113" s="4">
        <f>'[1]ΔΗΜΟΤΙΚΗ ΕΝΟΤΗΤΑ ΜΥΡΙΝΑΣ'!F112</f>
        <v>0</v>
      </c>
      <c r="G113" s="4">
        <f>'[1]ΔΗΜΟΤΙΚΗ ΕΝΟΤΗΤΑ ΜΥΡΙΝΑΣ'!G112</f>
        <v>0</v>
      </c>
      <c r="H113" s="4">
        <f>'[1]ΔΗΜΟΤΙΚΗ ΕΝΟΤΗΤΑ ΜΥΡΙΝΑΣ'!H112</f>
        <v>0</v>
      </c>
      <c r="I113" s="4">
        <f>'[1]ΔΗΜΟΤΙΚΗ ΕΝΟΤΗΤΑ ΜΥΡΙΝΑΣ'!I112</f>
        <v>1</v>
      </c>
      <c r="J113" s="4">
        <f>'[1]ΔΗΜΟΤΙΚΗ ΕΝΟΤΗΤΑ ΜΥΡΙΝΑΣ'!J112</f>
        <v>1</v>
      </c>
      <c r="K113" s="4">
        <f>'[1]ΔΗΜΟΤΙΚΗ ΕΝΟΤΗΤΑ ΜΥΡΙΝΑΣ'!K112</f>
        <v>0</v>
      </c>
      <c r="L113" s="4">
        <f>'[1]ΔΗΜΟΤΙΚΗ ΕΝΟΤΗΤΑ ΜΥΡΙΝΑΣ'!L112</f>
        <v>0</v>
      </c>
      <c r="M113" s="4">
        <f>'[1]ΔΗΜΟΤΙΚΗ ΕΝΟΤΗΤΑ ΜΥΡΙΝΑΣ'!M112</f>
        <v>0</v>
      </c>
      <c r="N113" s="4">
        <f>'[1]ΔΗΜΟΤΙΚΗ ΕΝΟΤΗΤΑ ΜΥΡΙΝΑΣ'!N112</f>
        <v>0</v>
      </c>
      <c r="O113" s="4">
        <f>'[1]ΔΗΜΟΤΙΚΗ ΕΝΟΤΗΤΑ ΜΥΡΙΝΑΣ'!O112</f>
        <v>2</v>
      </c>
      <c r="P113" s="4">
        <f>'[1]ΔΗΜΟΤΙΚΗ ΕΝΟΤΗΤΑ ΜΥΡΙΝΑΣ'!P112</f>
        <v>2</v>
      </c>
      <c r="Q113" s="4">
        <f>'[1]ΔΗΜΟΤΙΚΗ ΕΝΟΤΗΤΑ ΜΥΡΙΝΑΣ'!Q112</f>
        <v>0</v>
      </c>
      <c r="R113" s="4">
        <f>'[1]ΔΗΜΟΤΙΚΗ ΕΝΟΤΗΤΑ ΜΥΡΙΝΑΣ'!R112</f>
        <v>1</v>
      </c>
      <c r="S113" s="4">
        <f t="shared" si="165"/>
        <v>8</v>
      </c>
      <c r="T113" s="48"/>
      <c r="U113" s="59">
        <v>1</v>
      </c>
      <c r="V113" s="59"/>
      <c r="W113" s="59"/>
      <c r="X113" s="59"/>
      <c r="Y113" s="59"/>
      <c r="Z113" s="59"/>
      <c r="AA113" s="59"/>
      <c r="AB113" s="59">
        <v>3</v>
      </c>
      <c r="AC113" s="59"/>
      <c r="AD113" s="59">
        <v>2</v>
      </c>
      <c r="AE113" s="59">
        <v>2</v>
      </c>
      <c r="AF113" s="97"/>
      <c r="AG113" s="59"/>
      <c r="AH113" s="59"/>
      <c r="AI113" s="59"/>
      <c r="AJ113" s="59"/>
      <c r="AK113" s="4">
        <f t="shared" si="166"/>
        <v>8</v>
      </c>
      <c r="AL113" s="51"/>
      <c r="AM113" s="115"/>
      <c r="AN113" s="115"/>
      <c r="AO113" s="115"/>
      <c r="AP113" s="115"/>
      <c r="AQ113" s="115">
        <v>1</v>
      </c>
      <c r="AR113" s="121">
        <v>1</v>
      </c>
      <c r="AS113" s="121">
        <v>3</v>
      </c>
      <c r="AT113" s="121">
        <v>4</v>
      </c>
      <c r="AU113" s="121">
        <v>2</v>
      </c>
      <c r="AV113" s="121"/>
      <c r="AW113" s="130">
        <v>1</v>
      </c>
      <c r="AX113" s="4">
        <f t="shared" si="167"/>
        <v>12</v>
      </c>
      <c r="AY113" s="51"/>
      <c r="AZ113" s="4">
        <f>'[1]ΔΗΜΟΤΙΚΗ ΕΝΟΤΗΤΑ ΜΥΡΙΝΑΣ'!AZ112</f>
        <v>0</v>
      </c>
      <c r="BA113" s="4">
        <f>'[1]ΔΗΜΟΤΙΚΗ ΕΝΟΤΗΤΑ ΜΥΡΙΝΑΣ'!BA112</f>
        <v>1</v>
      </c>
      <c r="BB113" s="4">
        <f>'[1]ΔΗΜΟΤΙΚΗ ΕΝΟΤΗΤΑ ΜΥΡΙΝΑΣ'!BB112</f>
        <v>0</v>
      </c>
      <c r="BC113" s="4">
        <f>'[1]ΔΗΜΟΤΙΚΗ ΕΝΟΤΗΤΑ ΜΥΡΙΝΑΣ'!BC112</f>
        <v>1</v>
      </c>
      <c r="BD113" s="4">
        <f>'[1]ΔΗΜΟΤΙΚΗ ΕΝΟΤΗΤΑ ΜΥΡΙΝΑΣ'!BD112</f>
        <v>0</v>
      </c>
      <c r="BE113" s="4">
        <f>'[1]ΔΗΜΟΤΙΚΗ ΕΝΟΤΗΤΑ ΜΥΡΙΝΑΣ'!BE112</f>
        <v>0</v>
      </c>
      <c r="BF113" s="4">
        <f>'[1]ΔΗΜΟΤΙΚΗ ΕΝΟΤΗΤΑ ΜΥΡΙΝΑΣ'!BF112</f>
        <v>0</v>
      </c>
      <c r="BG113" s="4">
        <f>'[1]ΔΗΜΟΤΙΚΗ ΕΝΟΤΗΤΑ ΜΥΡΙΝΑΣ'!BG112</f>
        <v>0</v>
      </c>
      <c r="BH113" s="4">
        <f>'[1]ΔΗΜΟΤΙΚΗ ΕΝΟΤΗΤΑ ΜΥΡΙΝΑΣ'!BH112</f>
        <v>0</v>
      </c>
      <c r="BI113" s="4">
        <f>'[1]ΔΗΜΟΤΙΚΗ ΕΝΟΤΗΤΑ ΜΥΡΙΝΑΣ'!BI112</f>
        <v>0</v>
      </c>
      <c r="BJ113" s="4">
        <f>'[1]ΔΗΜΟΤΙΚΗ ΕΝΟΤΗΤΑ ΜΥΡΙΝΑΣ'!BJ112</f>
        <v>0</v>
      </c>
      <c r="BK113" s="4">
        <f>'[1]ΔΗΜΟΤΙΚΗ ΕΝΟΤΗΤΑ ΜΥΡΙΝΑΣ'!BK112</f>
        <v>0</v>
      </c>
      <c r="BL113" s="4">
        <f t="shared" si="168"/>
        <v>2</v>
      </c>
      <c r="BM113" s="4">
        <f t="shared" si="169"/>
        <v>30</v>
      </c>
      <c r="BN113" s="1"/>
      <c r="BO113" s="1"/>
      <c r="BP113" s="1"/>
      <c r="BQ113" s="1"/>
      <c r="BR113" s="1"/>
      <c r="BS113" s="1"/>
      <c r="BT113" s="1"/>
      <c r="BU113" s="1"/>
    </row>
    <row r="114" spans="1:73" ht="21" x14ac:dyDescent="0.35">
      <c r="A114" s="4" t="s">
        <v>55</v>
      </c>
      <c r="B114" s="4">
        <f>'[1]ΔΗΜΟΤΙΚΗ ΕΝΟΤΗΤΑ ΜΥΡΙΝΑΣ'!B113</f>
        <v>5</v>
      </c>
      <c r="C114" s="4">
        <f>'[1]ΔΗΜΟΤΙΚΗ ΕΝΟΤΗΤΑ ΜΥΡΙΝΑΣ'!C113</f>
        <v>4</v>
      </c>
      <c r="D114" s="4">
        <f>'[1]ΔΗΜΟΤΙΚΗ ΕΝΟΤΗΤΑ ΜΥΡΙΝΑΣ'!D113</f>
        <v>5</v>
      </c>
      <c r="E114" s="4">
        <f>'[1]ΔΗΜΟΤΙΚΗ ΕΝΟΤΗΤΑ ΜΥΡΙΝΑΣ'!E113</f>
        <v>5</v>
      </c>
      <c r="F114" s="4">
        <f>'[1]ΔΗΜΟΤΙΚΗ ΕΝΟΤΗΤΑ ΜΥΡΙΝΑΣ'!F113</f>
        <v>7</v>
      </c>
      <c r="G114" s="4">
        <f>'[1]ΔΗΜΟΤΙΚΗ ΕΝΟΤΗΤΑ ΜΥΡΙΝΑΣ'!G113</f>
        <v>6</v>
      </c>
      <c r="H114" s="4">
        <f>'[1]ΔΗΜΟΤΙΚΗ ΕΝΟΤΗΤΑ ΜΥΡΙΝΑΣ'!H113</f>
        <v>9</v>
      </c>
      <c r="I114" s="4">
        <f>'[1]ΔΗΜΟΤΙΚΗ ΕΝΟΤΗΤΑ ΜΥΡΙΝΑΣ'!I113</f>
        <v>6</v>
      </c>
      <c r="J114" s="4">
        <f>'[1]ΔΗΜΟΤΙΚΗ ΕΝΟΤΗΤΑ ΜΥΡΙΝΑΣ'!J113</f>
        <v>7</v>
      </c>
      <c r="K114" s="4">
        <f>'[1]ΔΗΜΟΤΙΚΗ ΕΝΟΤΗΤΑ ΜΥΡΙΝΑΣ'!K113</f>
        <v>5</v>
      </c>
      <c r="L114" s="4">
        <f>'[1]ΔΗΜΟΤΙΚΗ ΕΝΟΤΗΤΑ ΜΥΡΙΝΑΣ'!L113</f>
        <v>1</v>
      </c>
      <c r="M114" s="4">
        <f>'[1]ΔΗΜΟΤΙΚΗ ΕΝΟΤΗΤΑ ΜΥΡΙΝΑΣ'!M113</f>
        <v>0</v>
      </c>
      <c r="N114" s="4">
        <f>'[1]ΔΗΜΟΤΙΚΗ ΕΝΟΤΗΤΑ ΜΥΡΙΝΑΣ'!N113</f>
        <v>0</v>
      </c>
      <c r="O114" s="4">
        <f>'[1]ΔΗΜΟΤΙΚΗ ΕΝΟΤΗΤΑ ΜΥΡΙΝΑΣ'!O113</f>
        <v>3</v>
      </c>
      <c r="P114" s="4">
        <f>'[1]ΔΗΜΟΤΙΚΗ ΕΝΟΤΗΤΑ ΜΥΡΙΝΑΣ'!P113</f>
        <v>0</v>
      </c>
      <c r="Q114" s="4">
        <f>'[1]ΔΗΜΟΤΙΚΗ ΕΝΟΤΗΤΑ ΜΥΡΙΝΑΣ'!Q113</f>
        <v>0</v>
      </c>
      <c r="R114" s="4">
        <f>'[1]ΔΗΜΟΤΙΚΗ ΕΝΟΤΗΤΑ ΜΥΡΙΝΑΣ'!R113</f>
        <v>0</v>
      </c>
      <c r="S114" s="4">
        <f t="shared" si="165"/>
        <v>63</v>
      </c>
      <c r="T114" s="48"/>
      <c r="U114" s="59">
        <v>1</v>
      </c>
      <c r="V114" s="59">
        <v>2</v>
      </c>
      <c r="W114" s="59"/>
      <c r="X114" s="59"/>
      <c r="Y114" s="59"/>
      <c r="Z114" s="59">
        <v>1</v>
      </c>
      <c r="AA114" s="59"/>
      <c r="AB114" s="59"/>
      <c r="AC114" s="59"/>
      <c r="AD114" s="59">
        <v>4</v>
      </c>
      <c r="AE114" s="59">
        <v>6</v>
      </c>
      <c r="AF114" s="97"/>
      <c r="AG114" s="59">
        <v>1</v>
      </c>
      <c r="AH114" s="59">
        <v>1</v>
      </c>
      <c r="AI114" s="59"/>
      <c r="AJ114" s="59"/>
      <c r="AK114" s="4">
        <f t="shared" si="166"/>
        <v>16</v>
      </c>
      <c r="AL114" s="51"/>
      <c r="AM114" s="115"/>
      <c r="AN114" s="115"/>
      <c r="AO114" s="115"/>
      <c r="AP114" s="115"/>
      <c r="AQ114" s="115">
        <v>1</v>
      </c>
      <c r="AR114" s="121"/>
      <c r="AS114" s="121"/>
      <c r="AT114" s="121">
        <v>1</v>
      </c>
      <c r="AU114" s="121">
        <v>1</v>
      </c>
      <c r="AV114" s="121"/>
      <c r="AW114" s="130"/>
      <c r="AX114" s="4">
        <f t="shared" si="167"/>
        <v>3</v>
      </c>
      <c r="AY114" s="51"/>
      <c r="AZ114" s="4">
        <f>'[1]ΔΗΜΟΤΙΚΗ ΕΝΟΤΗΤΑ ΜΥΡΙΝΑΣ'!AZ113</f>
        <v>0</v>
      </c>
      <c r="BA114" s="4">
        <f>'[1]ΔΗΜΟΤΙΚΗ ΕΝΟΤΗΤΑ ΜΥΡΙΝΑΣ'!BA113</f>
        <v>0</v>
      </c>
      <c r="BB114" s="4">
        <f>'[1]ΔΗΜΟΤΙΚΗ ΕΝΟΤΗΤΑ ΜΥΡΙΝΑΣ'!BB113</f>
        <v>1</v>
      </c>
      <c r="BC114" s="4">
        <f>'[1]ΔΗΜΟΤΙΚΗ ΕΝΟΤΗΤΑ ΜΥΡΙΝΑΣ'!BC113</f>
        <v>1</v>
      </c>
      <c r="BD114" s="4">
        <f>'[1]ΔΗΜΟΤΙΚΗ ΕΝΟΤΗΤΑ ΜΥΡΙΝΑΣ'!BD113</f>
        <v>0</v>
      </c>
      <c r="BE114" s="4">
        <f>'[1]ΔΗΜΟΤΙΚΗ ΕΝΟΤΗΤΑ ΜΥΡΙΝΑΣ'!BE113</f>
        <v>0</v>
      </c>
      <c r="BF114" s="4">
        <f>'[1]ΔΗΜΟΤΙΚΗ ΕΝΟΤΗΤΑ ΜΥΡΙΝΑΣ'!BF113</f>
        <v>0</v>
      </c>
      <c r="BG114" s="4">
        <f>'[1]ΔΗΜΟΤΙΚΗ ΕΝΟΤΗΤΑ ΜΥΡΙΝΑΣ'!BG113</f>
        <v>0</v>
      </c>
      <c r="BH114" s="4">
        <f>'[1]ΔΗΜΟΤΙΚΗ ΕΝΟΤΗΤΑ ΜΥΡΙΝΑΣ'!BH113</f>
        <v>2</v>
      </c>
      <c r="BI114" s="4">
        <f>'[1]ΔΗΜΟΤΙΚΗ ΕΝΟΤΗΤΑ ΜΥΡΙΝΑΣ'!BI113</f>
        <v>0</v>
      </c>
      <c r="BJ114" s="4">
        <f>'[1]ΔΗΜΟΤΙΚΗ ΕΝΟΤΗΤΑ ΜΥΡΙΝΑΣ'!BJ113</f>
        <v>0</v>
      </c>
      <c r="BK114" s="4">
        <f>'[1]ΔΗΜΟΤΙΚΗ ΕΝΟΤΗΤΑ ΜΥΡΙΝΑΣ'!BK113</f>
        <v>0</v>
      </c>
      <c r="BL114" s="4">
        <f t="shared" si="168"/>
        <v>4</v>
      </c>
      <c r="BM114" s="4">
        <f t="shared" si="169"/>
        <v>86</v>
      </c>
      <c r="BN114" s="1"/>
      <c r="BO114" s="1"/>
      <c r="BP114" s="1"/>
      <c r="BQ114" s="1"/>
      <c r="BR114" s="1"/>
      <c r="BS114" s="1"/>
      <c r="BT114" s="1"/>
      <c r="BU114" s="1"/>
    </row>
    <row r="115" spans="1:73" ht="21" x14ac:dyDescent="0.35">
      <c r="A115" s="4" t="s">
        <v>56</v>
      </c>
      <c r="B115" s="4">
        <f>'[1]ΔΗΜΟΤΙΚΗ ΕΝΟΤΗΤΑ ΜΥΡΙΝΑΣ'!B114</f>
        <v>1</v>
      </c>
      <c r="C115" s="4">
        <f>'[1]ΔΗΜΟΤΙΚΗ ΕΝΟΤΗΤΑ ΜΥΡΙΝΑΣ'!C114</f>
        <v>6</v>
      </c>
      <c r="D115" s="4">
        <f>'[1]ΔΗΜΟΤΙΚΗ ΕΝΟΤΗΤΑ ΜΥΡΙΝΑΣ'!D114</f>
        <v>6</v>
      </c>
      <c r="E115" s="4">
        <f>'[1]ΔΗΜΟΤΙΚΗ ΕΝΟΤΗΤΑ ΜΥΡΙΝΑΣ'!E114</f>
        <v>6</v>
      </c>
      <c r="F115" s="4">
        <f>'[1]ΔΗΜΟΤΙΚΗ ΕΝΟΤΗΤΑ ΜΥΡΙΝΑΣ'!F114</f>
        <v>13</v>
      </c>
      <c r="G115" s="4">
        <f>'[1]ΔΗΜΟΤΙΚΗ ΕΝΟΤΗΤΑ ΜΥΡΙΝΑΣ'!G114</f>
        <v>4</v>
      </c>
      <c r="H115" s="4">
        <f>'[1]ΔΗΜΟΤΙΚΗ ΕΝΟΤΗΤΑ ΜΥΡΙΝΑΣ'!H114</f>
        <v>4</v>
      </c>
      <c r="I115" s="4">
        <f>'[1]ΔΗΜΟΤΙΚΗ ΕΝΟΤΗΤΑ ΜΥΡΙΝΑΣ'!I114</f>
        <v>7</v>
      </c>
      <c r="J115" s="4">
        <f>'[1]ΔΗΜΟΤΙΚΗ ΕΝΟΤΗΤΑ ΜΥΡΙΝΑΣ'!J114</f>
        <v>2</v>
      </c>
      <c r="K115" s="4">
        <f>'[1]ΔΗΜΟΤΙΚΗ ΕΝΟΤΗΤΑ ΜΥΡΙΝΑΣ'!K114</f>
        <v>9</v>
      </c>
      <c r="L115" s="4">
        <f>'[1]ΔΗΜΟΤΙΚΗ ΕΝΟΤΗΤΑ ΜΥΡΙΝΑΣ'!L114</f>
        <v>0</v>
      </c>
      <c r="M115" s="4">
        <f>'[1]ΔΗΜΟΤΙΚΗ ΕΝΟΤΗΤΑ ΜΥΡΙΝΑΣ'!M114</f>
        <v>0</v>
      </c>
      <c r="N115" s="4">
        <f>'[1]ΔΗΜΟΤΙΚΗ ΕΝΟΤΗΤΑ ΜΥΡΙΝΑΣ'!N114</f>
        <v>1</v>
      </c>
      <c r="O115" s="4">
        <f>'[1]ΔΗΜΟΤΙΚΗ ΕΝΟΤΗΤΑ ΜΥΡΙΝΑΣ'!O114</f>
        <v>0</v>
      </c>
      <c r="P115" s="4">
        <f>'[1]ΔΗΜΟΤΙΚΗ ΕΝΟΤΗΤΑ ΜΥΡΙΝΑΣ'!P114</f>
        <v>1</v>
      </c>
      <c r="Q115" s="4">
        <f>'[1]ΔΗΜΟΤΙΚΗ ΕΝΟΤΗΤΑ ΜΥΡΙΝΑΣ'!Q114</f>
        <v>0</v>
      </c>
      <c r="R115" s="4">
        <f>'[1]ΔΗΜΟΤΙΚΗ ΕΝΟΤΗΤΑ ΜΥΡΙΝΑΣ'!R114</f>
        <v>1</v>
      </c>
      <c r="S115" s="4">
        <f t="shared" si="165"/>
        <v>61</v>
      </c>
      <c r="T115" s="48"/>
      <c r="U115" s="59">
        <v>1</v>
      </c>
      <c r="V115" s="59">
        <v>1</v>
      </c>
      <c r="W115" s="59"/>
      <c r="X115" s="59"/>
      <c r="Y115" s="59"/>
      <c r="Z115" s="59">
        <v>2</v>
      </c>
      <c r="AA115" s="59"/>
      <c r="AB115" s="59"/>
      <c r="AC115" s="59"/>
      <c r="AD115" s="59"/>
      <c r="AE115" s="59"/>
      <c r="AF115" s="97"/>
      <c r="AG115" s="59"/>
      <c r="AH115" s="59"/>
      <c r="AI115" s="59"/>
      <c r="AJ115" s="59"/>
      <c r="AK115" s="4">
        <f t="shared" si="166"/>
        <v>4</v>
      </c>
      <c r="AL115" s="51"/>
      <c r="AM115" s="115"/>
      <c r="AN115" s="115"/>
      <c r="AO115" s="115"/>
      <c r="AP115" s="115">
        <v>1</v>
      </c>
      <c r="AQ115" s="115"/>
      <c r="AR115" s="121"/>
      <c r="AS115" s="121"/>
      <c r="AT115" s="121">
        <v>1</v>
      </c>
      <c r="AU115" s="121"/>
      <c r="AV115" s="121"/>
      <c r="AW115" s="130"/>
      <c r="AX115" s="4">
        <f t="shared" si="167"/>
        <v>2</v>
      </c>
      <c r="AY115" s="51"/>
      <c r="AZ115" s="4">
        <f>'[1]ΔΗΜΟΤΙΚΗ ΕΝΟΤΗΤΑ ΜΥΡΙΝΑΣ'!AZ114</f>
        <v>0</v>
      </c>
      <c r="BA115" s="4">
        <f>'[1]ΔΗΜΟΤΙΚΗ ΕΝΟΤΗΤΑ ΜΥΡΙΝΑΣ'!BA114</f>
        <v>0</v>
      </c>
      <c r="BB115" s="4">
        <f>'[1]ΔΗΜΟΤΙΚΗ ΕΝΟΤΗΤΑ ΜΥΡΙΝΑΣ'!BB114</f>
        <v>0</v>
      </c>
      <c r="BC115" s="4">
        <f>'[1]ΔΗΜΟΤΙΚΗ ΕΝΟΤΗΤΑ ΜΥΡΙΝΑΣ'!BC114</f>
        <v>1</v>
      </c>
      <c r="BD115" s="4">
        <f>'[1]ΔΗΜΟΤΙΚΗ ΕΝΟΤΗΤΑ ΜΥΡΙΝΑΣ'!BD114</f>
        <v>2</v>
      </c>
      <c r="BE115" s="4">
        <f>'[1]ΔΗΜΟΤΙΚΗ ΕΝΟΤΗΤΑ ΜΥΡΙΝΑΣ'!BE114</f>
        <v>0</v>
      </c>
      <c r="BF115" s="4">
        <f>'[1]ΔΗΜΟΤΙΚΗ ΕΝΟΤΗΤΑ ΜΥΡΙΝΑΣ'!BF114</f>
        <v>0</v>
      </c>
      <c r="BG115" s="4">
        <f>'[1]ΔΗΜΟΤΙΚΗ ΕΝΟΤΗΤΑ ΜΥΡΙΝΑΣ'!BG114</f>
        <v>0</v>
      </c>
      <c r="BH115" s="4">
        <f>'[1]ΔΗΜΟΤΙΚΗ ΕΝΟΤΗΤΑ ΜΥΡΙΝΑΣ'!BH114</f>
        <v>0</v>
      </c>
      <c r="BI115" s="4">
        <f>'[1]ΔΗΜΟΤΙΚΗ ΕΝΟΤΗΤΑ ΜΥΡΙΝΑΣ'!BI114</f>
        <v>0</v>
      </c>
      <c r="BJ115" s="4">
        <f>'[1]ΔΗΜΟΤΙΚΗ ΕΝΟΤΗΤΑ ΜΥΡΙΝΑΣ'!BJ114</f>
        <v>0</v>
      </c>
      <c r="BK115" s="4">
        <f>'[1]ΔΗΜΟΤΙΚΗ ΕΝΟΤΗΤΑ ΜΥΡΙΝΑΣ'!BK114</f>
        <v>0</v>
      </c>
      <c r="BL115" s="4">
        <f t="shared" si="168"/>
        <v>3</v>
      </c>
      <c r="BM115" s="4">
        <f t="shared" si="169"/>
        <v>70</v>
      </c>
      <c r="BN115" s="1"/>
      <c r="BO115" s="1"/>
      <c r="BP115" s="1"/>
      <c r="BQ115" s="1"/>
      <c r="BR115" s="1"/>
      <c r="BS115" s="1"/>
      <c r="BT115" s="1"/>
      <c r="BU115" s="1"/>
    </row>
    <row r="116" spans="1:73" s="27" customFormat="1" ht="21" x14ac:dyDescent="0.35">
      <c r="A116" s="23" t="s">
        <v>57</v>
      </c>
      <c r="B116" s="23">
        <f>'[1]ΔΗΜΟΤΙΚΗ ΕΝΟΤΗΤΑ ΜΥΡΙΝΑΣ'!B138</f>
        <v>0</v>
      </c>
      <c r="C116" s="23">
        <f>'[1]ΔΗΜΟΤΙΚΗ ΕΝΟΤΗΤΑ ΜΥΡΙΝΑΣ'!C138</f>
        <v>0</v>
      </c>
      <c r="D116" s="23">
        <f>'[1]ΔΗΜΟΤΙΚΗ ΕΝΟΤΗΤΑ ΜΥΡΙΝΑΣ'!D138</f>
        <v>0</v>
      </c>
      <c r="E116" s="23">
        <f>'[1]ΔΗΜΟΤΙΚΗ ΕΝΟΤΗΤΑ ΜΥΡΙΝΑΣ'!E138</f>
        <v>0</v>
      </c>
      <c r="F116" s="23">
        <f>'[1]ΔΗΜΟΤΙΚΗ ΕΝΟΤΗΤΑ ΜΥΡΙΝΑΣ'!F138</f>
        <v>0</v>
      </c>
      <c r="G116" s="23">
        <f>'[1]ΔΗΜΟΤΙΚΗ ΕΝΟΤΗΤΑ ΜΥΡΙΝΑΣ'!G138</f>
        <v>0</v>
      </c>
      <c r="H116" s="23">
        <f>'[1]ΔΗΜΟΤΙΚΗ ΕΝΟΤΗΤΑ ΜΥΡΙΝΑΣ'!H138</f>
        <v>0</v>
      </c>
      <c r="I116" s="23">
        <f>'[1]ΔΗΜΟΤΙΚΗ ΕΝΟΤΗΤΑ ΜΥΡΙΝΑΣ'!I138</f>
        <v>1</v>
      </c>
      <c r="J116" s="23">
        <f>'[1]ΔΗΜΟΤΙΚΗ ΕΝΟΤΗΤΑ ΜΥΡΙΝΑΣ'!J138</f>
        <v>0</v>
      </c>
      <c r="K116" s="23">
        <f>'[1]ΔΗΜΟΤΙΚΗ ΕΝΟΤΗΤΑ ΜΥΡΙΝΑΣ'!K138</f>
        <v>0</v>
      </c>
      <c r="L116" s="23">
        <f>'[1]ΔΗΜΟΤΙΚΗ ΕΝΟΤΗΤΑ ΜΥΡΙΝΑΣ'!L138</f>
        <v>0</v>
      </c>
      <c r="M116" s="23">
        <f>'[1]ΔΗΜΟΤΙΚΗ ΕΝΟΤΗΤΑ ΜΥΡΙΝΑΣ'!M138</f>
        <v>0</v>
      </c>
      <c r="N116" s="23">
        <f>'[1]ΔΗΜΟΤΙΚΗ ΕΝΟΤΗΤΑ ΜΥΡΙΝΑΣ'!N138</f>
        <v>0</v>
      </c>
      <c r="O116" s="23">
        <f>'[1]ΔΗΜΟΤΙΚΗ ΕΝΟΤΗΤΑ ΜΥΡΙΝΑΣ'!O138</f>
        <v>0</v>
      </c>
      <c r="P116" s="23">
        <f>'[1]ΔΗΜΟΤΙΚΗ ΕΝΟΤΗΤΑ ΜΥΡΙΝΑΣ'!P138</f>
        <v>1</v>
      </c>
      <c r="Q116" s="23">
        <f>'[1]ΔΗΜΟΤΙΚΗ ΕΝΟΤΗΤΑ ΜΥΡΙΝΑΣ'!Q138</f>
        <v>0</v>
      </c>
      <c r="R116" s="23">
        <f>'[1]ΔΗΜΟΤΙΚΗ ΕΝΟΤΗΤΑ ΜΥΡΙΝΑΣ'!R138</f>
        <v>0</v>
      </c>
      <c r="S116" s="23">
        <f t="shared" si="165"/>
        <v>2</v>
      </c>
      <c r="T116" s="24"/>
      <c r="U116" s="23"/>
      <c r="V116" s="23"/>
      <c r="W116" s="23"/>
      <c r="X116" s="23"/>
      <c r="Y116" s="23"/>
      <c r="Z116" s="23"/>
      <c r="AA116" s="23"/>
      <c r="AB116" s="23"/>
      <c r="AC116" s="23"/>
      <c r="AD116" s="23">
        <v>1</v>
      </c>
      <c r="AE116" s="23">
        <v>1</v>
      </c>
      <c r="AF116" s="23"/>
      <c r="AG116" s="23"/>
      <c r="AH116" s="23"/>
      <c r="AI116" s="23"/>
      <c r="AJ116" s="23"/>
      <c r="AK116" s="23">
        <f t="shared" si="166"/>
        <v>2</v>
      </c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130"/>
      <c r="AX116" s="23">
        <f t="shared" si="167"/>
        <v>0</v>
      </c>
      <c r="AY116" s="51"/>
      <c r="AZ116" s="23">
        <f>'[1]ΔΗΜΟΤΙΚΗ ΕΝΟΤΗΤΑ ΜΥΡΙΝΑΣ'!AZ138</f>
        <v>3</v>
      </c>
      <c r="BA116" s="23">
        <f>'[1]ΔΗΜΟΤΙΚΗ ΕΝΟΤΗΤΑ ΜΥΡΙΝΑΣ'!BA138</f>
        <v>1</v>
      </c>
      <c r="BB116" s="23">
        <f>'[1]ΔΗΜΟΤΙΚΗ ΕΝΟΤΗΤΑ ΜΥΡΙΝΑΣ'!BB138</f>
        <v>0</v>
      </c>
      <c r="BC116" s="23">
        <f>'[1]ΔΗΜΟΤΙΚΗ ΕΝΟΤΗΤΑ ΜΥΡΙΝΑΣ'!BC138</f>
        <v>6</v>
      </c>
      <c r="BD116" s="23">
        <f>'[1]ΔΗΜΟΤΙΚΗ ΕΝΟΤΗΤΑ ΜΥΡΙΝΑΣ'!BD138</f>
        <v>3</v>
      </c>
      <c r="BE116" s="23">
        <f>'[1]ΔΗΜΟΤΙΚΗ ΕΝΟΤΗΤΑ ΜΥΡΙΝΑΣ'!BE138</f>
        <v>0</v>
      </c>
      <c r="BF116" s="23">
        <f>'[1]ΔΗΜΟΤΙΚΗ ΕΝΟΤΗΤΑ ΜΥΡΙΝΑΣ'!BF138</f>
        <v>1</v>
      </c>
      <c r="BG116" s="23">
        <f>'[1]ΔΗΜΟΤΙΚΗ ΕΝΟΤΗΤΑ ΜΥΡΙΝΑΣ'!BG138</f>
        <v>2</v>
      </c>
      <c r="BH116" s="23">
        <f>'[1]ΔΗΜΟΤΙΚΗ ΕΝΟΤΗΤΑ ΜΥΡΙΝΑΣ'!BH138</f>
        <v>1</v>
      </c>
      <c r="BI116" s="23">
        <f>'[1]ΔΗΜΟΤΙΚΗ ΕΝΟΤΗΤΑ ΜΥΡΙΝΑΣ'!BI138</f>
        <v>1</v>
      </c>
      <c r="BJ116" s="23">
        <f>'[1]ΔΗΜΟΤΙΚΗ ΕΝΟΤΗΤΑ ΜΥΡΙΝΑΣ'!BJ138</f>
        <v>0</v>
      </c>
      <c r="BK116" s="23">
        <f>'[1]ΔΗΜΟΤΙΚΗ ΕΝΟΤΗΤΑ ΜΥΡΙΝΑΣ'!BK138</f>
        <v>0</v>
      </c>
      <c r="BL116" s="23">
        <f t="shared" si="168"/>
        <v>18</v>
      </c>
      <c r="BM116" s="23">
        <f t="shared" si="169"/>
        <v>22</v>
      </c>
      <c r="BN116" s="26"/>
      <c r="BO116" s="26"/>
      <c r="BP116" s="26"/>
      <c r="BQ116" s="26"/>
      <c r="BR116" s="26"/>
      <c r="BS116" s="26"/>
      <c r="BT116" s="26"/>
      <c r="BU116" s="26"/>
    </row>
    <row r="117" spans="1:73" s="153" customFormat="1" ht="21" x14ac:dyDescent="0.35">
      <c r="A117" s="150" t="s">
        <v>58</v>
      </c>
      <c r="B117" s="150">
        <f>'[1]ΔΗΜΟΤΙΚΗ ΕΝΟΤΗΤΑ ΜΥΡΙΝΑΣ'!B139</f>
        <v>0</v>
      </c>
      <c r="C117" s="150">
        <f>'[1]ΔΗΜΟΤΙΚΗ ΕΝΟΤΗΤΑ ΜΥΡΙΝΑΣ'!C139</f>
        <v>1</v>
      </c>
      <c r="D117" s="150">
        <f>'[1]ΔΗΜΟΤΙΚΗ ΕΝΟΤΗΤΑ ΜΥΡΙΝΑΣ'!D139</f>
        <v>1</v>
      </c>
      <c r="E117" s="150">
        <f>'[1]ΔΗΜΟΤΙΚΗ ΕΝΟΤΗΤΑ ΜΥΡΙΝΑΣ'!E139</f>
        <v>0</v>
      </c>
      <c r="F117" s="150">
        <f>'[1]ΔΗΜΟΤΙΚΗ ΕΝΟΤΗΤΑ ΜΥΡΙΝΑΣ'!F139</f>
        <v>1</v>
      </c>
      <c r="G117" s="150">
        <f>'[1]ΔΗΜΟΤΙΚΗ ΕΝΟΤΗΤΑ ΜΥΡΙΝΑΣ'!G139</f>
        <v>5</v>
      </c>
      <c r="H117" s="150">
        <f>'[1]ΔΗΜΟΤΙΚΗ ΕΝΟΤΗΤΑ ΜΥΡΙΝΑΣ'!H139</f>
        <v>3</v>
      </c>
      <c r="I117" s="150">
        <f>'[1]ΔΗΜΟΤΙΚΗ ΕΝΟΤΗΤΑ ΜΥΡΙΝΑΣ'!I139</f>
        <v>0</v>
      </c>
      <c r="J117" s="150">
        <f>'[1]ΔΗΜΟΤΙΚΗ ΕΝΟΤΗΤΑ ΜΥΡΙΝΑΣ'!J139</f>
        <v>0</v>
      </c>
      <c r="K117" s="150">
        <f>'[1]ΔΗΜΟΤΙΚΗ ΕΝΟΤΗΤΑ ΜΥΡΙΝΑΣ'!K139</f>
        <v>2</v>
      </c>
      <c r="L117" s="150">
        <f>'[1]ΔΗΜΟΤΙΚΗ ΕΝΟΤΗΤΑ ΜΥΡΙΝΑΣ'!L139</f>
        <v>0</v>
      </c>
      <c r="M117" s="150">
        <f>'[1]ΔΗΜΟΤΙΚΗ ΕΝΟΤΗΤΑ ΜΥΡΙΝΑΣ'!M139</f>
        <v>0</v>
      </c>
      <c r="N117" s="150">
        <f>'[1]ΔΗΜΟΤΙΚΗ ΕΝΟΤΗΤΑ ΜΥΡΙΝΑΣ'!N139</f>
        <v>0</v>
      </c>
      <c r="O117" s="150">
        <f>'[1]ΔΗΜΟΤΙΚΗ ΕΝΟΤΗΤΑ ΜΥΡΙΝΑΣ'!O139</f>
        <v>0</v>
      </c>
      <c r="P117" s="150">
        <f>'[1]ΔΗΜΟΤΙΚΗ ΕΝΟΤΗΤΑ ΜΥΡΙΝΑΣ'!P139</f>
        <v>0</v>
      </c>
      <c r="Q117" s="150">
        <f>'[1]ΔΗΜΟΤΙΚΗ ΕΝΟΤΗΤΑ ΜΥΡΙΝΑΣ'!Q139</f>
        <v>0</v>
      </c>
      <c r="R117" s="150">
        <f>'[1]ΔΗΜΟΤΙΚΗ ΕΝΟΤΗΤΑ ΜΥΡΙΝΑΣ'!R139</f>
        <v>1</v>
      </c>
      <c r="S117" s="150">
        <f t="shared" si="165"/>
        <v>14</v>
      </c>
      <c r="T117" s="151"/>
      <c r="U117" s="150"/>
      <c r="V117" s="150"/>
      <c r="W117" s="150">
        <v>1</v>
      </c>
      <c r="X117" s="150"/>
      <c r="Y117" s="150"/>
      <c r="Z117" s="150"/>
      <c r="AA117" s="150"/>
      <c r="AB117" s="150"/>
      <c r="AC117" s="150"/>
      <c r="AD117" s="150"/>
      <c r="AE117" s="150">
        <v>5</v>
      </c>
      <c r="AF117" s="150"/>
      <c r="AG117" s="150"/>
      <c r="AH117" s="150"/>
      <c r="AI117" s="150">
        <v>1</v>
      </c>
      <c r="AJ117" s="150"/>
      <c r="AK117" s="150">
        <f t="shared" si="166"/>
        <v>7</v>
      </c>
      <c r="AL117" s="150"/>
      <c r="AM117" s="150"/>
      <c r="AN117" s="150">
        <v>2</v>
      </c>
      <c r="AO117" s="150"/>
      <c r="AP117" s="150">
        <v>1</v>
      </c>
      <c r="AQ117" s="150"/>
      <c r="AR117" s="150"/>
      <c r="AS117" s="150">
        <v>3</v>
      </c>
      <c r="AT117" s="150"/>
      <c r="AU117" s="150"/>
      <c r="AV117" s="150">
        <v>2</v>
      </c>
      <c r="AW117" s="150">
        <v>3</v>
      </c>
      <c r="AX117" s="150">
        <f t="shared" si="167"/>
        <v>11</v>
      </c>
      <c r="AY117" s="150"/>
      <c r="AZ117" s="150">
        <f>'[1]ΔΗΜΟΤΙΚΗ ΕΝΟΤΗΤΑ ΜΥΡΙΝΑΣ'!AZ139</f>
        <v>8</v>
      </c>
      <c r="BA117" s="150">
        <f>'[1]ΔΗΜΟΤΙΚΗ ΕΝΟΤΗΤΑ ΜΥΡΙΝΑΣ'!BA139</f>
        <v>19</v>
      </c>
      <c r="BB117" s="150">
        <f>'[1]ΔΗΜΟΤΙΚΗ ΕΝΟΤΗΤΑ ΜΥΡΙΝΑΣ'!BB139</f>
        <v>17</v>
      </c>
      <c r="BC117" s="150">
        <f>'[1]ΔΗΜΟΤΙΚΗ ΕΝΟΤΗΤΑ ΜΥΡΙΝΑΣ'!BC139</f>
        <v>4</v>
      </c>
      <c r="BD117" s="150">
        <f>'[1]ΔΗΜΟΤΙΚΗ ΕΝΟΤΗΤΑ ΜΥΡΙΝΑΣ'!BD139</f>
        <v>6</v>
      </c>
      <c r="BE117" s="150">
        <f>'[1]ΔΗΜΟΤΙΚΗ ΕΝΟΤΗΤΑ ΜΥΡΙΝΑΣ'!BE139</f>
        <v>2</v>
      </c>
      <c r="BF117" s="150">
        <f>'[1]ΔΗΜΟΤΙΚΗ ΕΝΟΤΗΤΑ ΜΥΡΙΝΑΣ'!BF139</f>
        <v>0</v>
      </c>
      <c r="BG117" s="150">
        <f>'[1]ΔΗΜΟΤΙΚΗ ΕΝΟΤΗΤΑ ΜΥΡΙΝΑΣ'!BG139</f>
        <v>15</v>
      </c>
      <c r="BH117" s="150">
        <f>'[1]ΔΗΜΟΤΙΚΗ ΕΝΟΤΗΤΑ ΜΥΡΙΝΑΣ'!BH139</f>
        <v>24</v>
      </c>
      <c r="BI117" s="150">
        <f>'[1]ΔΗΜΟΤΙΚΗ ΕΝΟΤΗΤΑ ΜΥΡΙΝΑΣ'!BI139</f>
        <v>13</v>
      </c>
      <c r="BJ117" s="150">
        <f>'[1]ΔΗΜΟΤΙΚΗ ΕΝΟΤΗΤΑ ΜΥΡΙΝΑΣ'!BJ139</f>
        <v>0</v>
      </c>
      <c r="BK117" s="150">
        <f>'[1]ΔΗΜΟΤΙΚΗ ΕΝΟΤΗΤΑ ΜΥΡΙΝΑΣ'!BK139</f>
        <v>2</v>
      </c>
      <c r="BL117" s="150">
        <f t="shared" si="168"/>
        <v>110</v>
      </c>
      <c r="BM117" s="150">
        <f t="shared" si="169"/>
        <v>142</v>
      </c>
      <c r="BN117" s="152"/>
      <c r="BO117" s="152"/>
      <c r="BP117" s="152"/>
      <c r="BQ117" s="152"/>
      <c r="BR117" s="152"/>
      <c r="BS117" s="152"/>
      <c r="BT117" s="152"/>
      <c r="BU117" s="152"/>
    </row>
    <row r="118" spans="1:73" s="157" customFormat="1" ht="21" x14ac:dyDescent="0.35">
      <c r="A118" s="154" t="s">
        <v>59</v>
      </c>
      <c r="B118" s="154">
        <f>'[1]ΔΗΜΟΤΙΚΗ ΕΝΟΤΗΤΑ ΜΥΡΙΝΑΣ'!B140</f>
        <v>2</v>
      </c>
      <c r="C118" s="154">
        <f>'[1]ΔΗΜΟΤΙΚΗ ΕΝΟΤΗΤΑ ΜΥΡΙΝΑΣ'!C140</f>
        <v>1</v>
      </c>
      <c r="D118" s="154">
        <f>'[1]ΔΗΜΟΤΙΚΗ ΕΝΟΤΗΤΑ ΜΥΡΙΝΑΣ'!D140</f>
        <v>1</v>
      </c>
      <c r="E118" s="154">
        <f>'[1]ΔΗΜΟΤΙΚΗ ΕΝΟΤΗΤΑ ΜΥΡΙΝΑΣ'!E140</f>
        <v>1</v>
      </c>
      <c r="F118" s="154">
        <f>'[1]ΔΗΜΟΤΙΚΗ ΕΝΟΤΗΤΑ ΜΥΡΙΝΑΣ'!F140</f>
        <v>3</v>
      </c>
      <c r="G118" s="154">
        <f>'[1]ΔΗΜΟΤΙΚΗ ΕΝΟΤΗΤΑ ΜΥΡΙΝΑΣ'!G140</f>
        <v>3</v>
      </c>
      <c r="H118" s="154">
        <f>'[1]ΔΗΜΟΤΙΚΗ ΕΝΟΤΗΤΑ ΜΥΡΙΝΑΣ'!H140</f>
        <v>5</v>
      </c>
      <c r="I118" s="154">
        <f>'[1]ΔΗΜΟΤΙΚΗ ΕΝΟΤΗΤΑ ΜΥΡΙΝΑΣ'!I140</f>
        <v>0</v>
      </c>
      <c r="J118" s="154">
        <f>'[1]ΔΗΜΟΤΙΚΗ ΕΝΟΤΗΤΑ ΜΥΡΙΝΑΣ'!J140</f>
        <v>3</v>
      </c>
      <c r="K118" s="154">
        <f>'[1]ΔΗΜΟΤΙΚΗ ΕΝΟΤΗΤΑ ΜΥΡΙΝΑΣ'!K140</f>
        <v>1</v>
      </c>
      <c r="L118" s="154">
        <f>'[1]ΔΗΜΟΤΙΚΗ ΕΝΟΤΗΤΑ ΜΥΡΙΝΑΣ'!L140</f>
        <v>0</v>
      </c>
      <c r="M118" s="154">
        <f>'[1]ΔΗΜΟΤΙΚΗ ΕΝΟΤΗΤΑ ΜΥΡΙΝΑΣ'!M140</f>
        <v>2</v>
      </c>
      <c r="N118" s="154">
        <f>'[1]ΔΗΜΟΤΙΚΗ ΕΝΟΤΗΤΑ ΜΥΡΙΝΑΣ'!N140</f>
        <v>0</v>
      </c>
      <c r="O118" s="154">
        <f>'[1]ΔΗΜΟΤΙΚΗ ΕΝΟΤΗΤΑ ΜΥΡΙΝΑΣ'!O140</f>
        <v>2</v>
      </c>
      <c r="P118" s="154">
        <f>'[1]ΔΗΜΟΤΙΚΗ ΕΝΟΤΗΤΑ ΜΥΡΙΝΑΣ'!P140</f>
        <v>0</v>
      </c>
      <c r="Q118" s="154">
        <f>'[1]ΔΗΜΟΤΙΚΗ ΕΝΟΤΗΤΑ ΜΥΡΙΝΑΣ'!Q140</f>
        <v>0</v>
      </c>
      <c r="R118" s="154">
        <f>'[1]ΔΗΜΟΤΙΚΗ ΕΝΟΤΗΤΑ ΜΥΡΙΝΑΣ'!R140</f>
        <v>1</v>
      </c>
      <c r="S118" s="154">
        <f t="shared" si="165"/>
        <v>25</v>
      </c>
      <c r="T118" s="155"/>
      <c r="U118" s="154"/>
      <c r="V118" s="154"/>
      <c r="W118" s="154"/>
      <c r="X118" s="154">
        <v>2</v>
      </c>
      <c r="Y118" s="154">
        <v>1</v>
      </c>
      <c r="Z118" s="154"/>
      <c r="AA118" s="154"/>
      <c r="AB118" s="154"/>
      <c r="AC118" s="154"/>
      <c r="AD118" s="154">
        <v>2</v>
      </c>
      <c r="AE118" s="154"/>
      <c r="AF118" s="154"/>
      <c r="AG118" s="154"/>
      <c r="AH118" s="154">
        <v>1</v>
      </c>
      <c r="AI118" s="154"/>
      <c r="AJ118" s="154"/>
      <c r="AK118" s="154">
        <f t="shared" si="166"/>
        <v>6</v>
      </c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>
        <v>2</v>
      </c>
      <c r="AV118" s="154"/>
      <c r="AW118" s="154"/>
      <c r="AX118" s="154">
        <f t="shared" si="167"/>
        <v>2</v>
      </c>
      <c r="AY118" s="154"/>
      <c r="AZ118" s="154">
        <f>'[1]ΔΗΜΟΤΙΚΗ ΕΝΟΤΗΤΑ ΜΥΡΙΝΑΣ'!AZ140</f>
        <v>3</v>
      </c>
      <c r="BA118" s="154">
        <f>'[1]ΔΗΜΟΤΙΚΗ ΕΝΟΤΗΤΑ ΜΥΡΙΝΑΣ'!BA140</f>
        <v>0</v>
      </c>
      <c r="BB118" s="154">
        <f>'[1]ΔΗΜΟΤΙΚΗ ΕΝΟΤΗΤΑ ΜΥΡΙΝΑΣ'!BB140</f>
        <v>0</v>
      </c>
      <c r="BC118" s="154">
        <f>'[1]ΔΗΜΟΤΙΚΗ ΕΝΟΤΗΤΑ ΜΥΡΙΝΑΣ'!BC140</f>
        <v>2</v>
      </c>
      <c r="BD118" s="154">
        <f>'[1]ΔΗΜΟΤΙΚΗ ΕΝΟΤΗΤΑ ΜΥΡΙΝΑΣ'!BD140</f>
        <v>0</v>
      </c>
      <c r="BE118" s="154">
        <f>'[1]ΔΗΜΟΤΙΚΗ ΕΝΟΤΗΤΑ ΜΥΡΙΝΑΣ'!BE140</f>
        <v>1</v>
      </c>
      <c r="BF118" s="154">
        <f>'[1]ΔΗΜΟΤΙΚΗ ΕΝΟΤΗΤΑ ΜΥΡΙΝΑΣ'!BF140</f>
        <v>0</v>
      </c>
      <c r="BG118" s="154">
        <f>'[1]ΔΗΜΟΤΙΚΗ ΕΝΟΤΗΤΑ ΜΥΡΙΝΑΣ'!BG140</f>
        <v>1</v>
      </c>
      <c r="BH118" s="154">
        <f>'[1]ΔΗΜΟΤΙΚΗ ΕΝΟΤΗΤΑ ΜΥΡΙΝΑΣ'!BH140</f>
        <v>1</v>
      </c>
      <c r="BI118" s="154">
        <f>'[1]ΔΗΜΟΤΙΚΗ ΕΝΟΤΗΤΑ ΜΥΡΙΝΑΣ'!BI140</f>
        <v>0</v>
      </c>
      <c r="BJ118" s="154">
        <f>'[1]ΔΗΜΟΤΙΚΗ ΕΝΟΤΗΤΑ ΜΥΡΙΝΑΣ'!BJ140</f>
        <v>0</v>
      </c>
      <c r="BK118" s="154">
        <f>'[1]ΔΗΜΟΤΙΚΗ ΕΝΟΤΗΤΑ ΜΥΡΙΝΑΣ'!BK140</f>
        <v>3</v>
      </c>
      <c r="BL118" s="154">
        <f t="shared" si="168"/>
        <v>11</v>
      </c>
      <c r="BM118" s="154">
        <f t="shared" si="169"/>
        <v>44</v>
      </c>
      <c r="BN118" s="156"/>
      <c r="BO118" s="156"/>
      <c r="BP118" s="156"/>
      <c r="BQ118" s="156"/>
      <c r="BR118" s="156"/>
      <c r="BS118" s="156"/>
      <c r="BT118" s="156"/>
      <c r="BU118" s="156"/>
    </row>
    <row r="119" spans="1:73" s="157" customFormat="1" ht="21" x14ac:dyDescent="0.35">
      <c r="A119" s="154" t="s">
        <v>60</v>
      </c>
      <c r="B119" s="154">
        <f>'[1]ΔΗΜΟΤΙΚΗ ΕΝΟΤΗΤΑ ΜΥΡΙΝΑΣ'!B141</f>
        <v>0</v>
      </c>
      <c r="C119" s="154">
        <f>'[1]ΔΗΜΟΤΙΚΗ ΕΝΟΤΗΤΑ ΜΥΡΙΝΑΣ'!C141</f>
        <v>0</v>
      </c>
      <c r="D119" s="154">
        <f>'[1]ΔΗΜΟΤΙΚΗ ΕΝΟΤΗΤΑ ΜΥΡΙΝΑΣ'!D141</f>
        <v>1</v>
      </c>
      <c r="E119" s="154">
        <f>'[1]ΔΗΜΟΤΙΚΗ ΕΝΟΤΗΤΑ ΜΥΡΙΝΑΣ'!E141</f>
        <v>0</v>
      </c>
      <c r="F119" s="154">
        <f>'[1]ΔΗΜΟΤΙΚΗ ΕΝΟΤΗΤΑ ΜΥΡΙΝΑΣ'!F141</f>
        <v>0</v>
      </c>
      <c r="G119" s="154">
        <f>'[1]ΔΗΜΟΤΙΚΗ ΕΝΟΤΗΤΑ ΜΥΡΙΝΑΣ'!G141</f>
        <v>0</v>
      </c>
      <c r="H119" s="154">
        <f>'[1]ΔΗΜΟΤΙΚΗ ΕΝΟΤΗΤΑ ΜΥΡΙΝΑΣ'!H141</f>
        <v>0</v>
      </c>
      <c r="I119" s="154">
        <f>'[1]ΔΗΜΟΤΙΚΗ ΕΝΟΤΗΤΑ ΜΥΡΙΝΑΣ'!I141</f>
        <v>1</v>
      </c>
      <c r="J119" s="154">
        <f>'[1]ΔΗΜΟΤΙΚΗ ΕΝΟΤΗΤΑ ΜΥΡΙΝΑΣ'!J141</f>
        <v>0</v>
      </c>
      <c r="K119" s="154">
        <f>'[1]ΔΗΜΟΤΙΚΗ ΕΝΟΤΗΤΑ ΜΥΡΙΝΑΣ'!K141</f>
        <v>0</v>
      </c>
      <c r="L119" s="154">
        <f>'[1]ΔΗΜΟΤΙΚΗ ΕΝΟΤΗΤΑ ΜΥΡΙΝΑΣ'!L141</f>
        <v>0</v>
      </c>
      <c r="M119" s="154">
        <f>'[1]ΔΗΜΟΤΙΚΗ ΕΝΟΤΗΤΑ ΜΥΡΙΝΑΣ'!M141</f>
        <v>0</v>
      </c>
      <c r="N119" s="154">
        <f>'[1]ΔΗΜΟΤΙΚΗ ΕΝΟΤΗΤΑ ΜΥΡΙΝΑΣ'!N141</f>
        <v>0</v>
      </c>
      <c r="O119" s="154">
        <f>'[1]ΔΗΜΟΤΙΚΗ ΕΝΟΤΗΤΑ ΜΥΡΙΝΑΣ'!O141</f>
        <v>0</v>
      </c>
      <c r="P119" s="154">
        <f>'[1]ΔΗΜΟΤΙΚΗ ΕΝΟΤΗΤΑ ΜΥΡΙΝΑΣ'!P141</f>
        <v>0</v>
      </c>
      <c r="Q119" s="154">
        <f>'[1]ΔΗΜΟΤΙΚΗ ΕΝΟΤΗΤΑ ΜΥΡΙΝΑΣ'!Q141</f>
        <v>0</v>
      </c>
      <c r="R119" s="154">
        <f>'[1]ΔΗΜΟΤΙΚΗ ΕΝΟΤΗΤΑ ΜΥΡΙΝΑΣ'!R141</f>
        <v>0</v>
      </c>
      <c r="S119" s="154">
        <f t="shared" si="165"/>
        <v>2</v>
      </c>
      <c r="T119" s="155"/>
      <c r="U119" s="154"/>
      <c r="V119" s="154"/>
      <c r="W119" s="154"/>
      <c r="X119" s="154"/>
      <c r="Y119" s="154"/>
      <c r="Z119" s="154"/>
      <c r="AA119" s="154"/>
      <c r="AB119" s="154"/>
      <c r="AC119" s="154">
        <v>1</v>
      </c>
      <c r="AD119" s="154">
        <v>1</v>
      </c>
      <c r="AE119" s="154"/>
      <c r="AF119" s="154"/>
      <c r="AG119" s="154"/>
      <c r="AH119" s="154"/>
      <c r="AI119" s="154"/>
      <c r="AJ119" s="154"/>
      <c r="AK119" s="154">
        <f t="shared" si="166"/>
        <v>2</v>
      </c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>
        <f t="shared" si="167"/>
        <v>0</v>
      </c>
      <c r="AY119" s="154"/>
      <c r="AZ119" s="154">
        <f>'[1]ΔΗΜΟΤΙΚΗ ΕΝΟΤΗΤΑ ΜΥΡΙΝΑΣ'!AZ141</f>
        <v>5</v>
      </c>
      <c r="BA119" s="154">
        <f>'[1]ΔΗΜΟΤΙΚΗ ΕΝΟΤΗΤΑ ΜΥΡΙΝΑΣ'!BA141</f>
        <v>19</v>
      </c>
      <c r="BB119" s="154">
        <f>'[1]ΔΗΜΟΤΙΚΗ ΕΝΟΤΗΤΑ ΜΥΡΙΝΑΣ'!BB141</f>
        <v>9</v>
      </c>
      <c r="BC119" s="154">
        <f>'[1]ΔΗΜΟΤΙΚΗ ΕΝΟΤΗΤΑ ΜΥΡΙΝΑΣ'!BC141</f>
        <v>1</v>
      </c>
      <c r="BD119" s="154">
        <f>'[1]ΔΗΜΟΤΙΚΗ ΕΝΟΤΗΤΑ ΜΥΡΙΝΑΣ'!BD141</f>
        <v>0</v>
      </c>
      <c r="BE119" s="154">
        <f>'[1]ΔΗΜΟΤΙΚΗ ΕΝΟΤΗΤΑ ΜΥΡΙΝΑΣ'!BE141</f>
        <v>0</v>
      </c>
      <c r="BF119" s="154">
        <f>'[1]ΔΗΜΟΤΙΚΗ ΕΝΟΤΗΤΑ ΜΥΡΙΝΑΣ'!BF141</f>
        <v>0</v>
      </c>
      <c r="BG119" s="154">
        <f>'[1]ΔΗΜΟΤΙΚΗ ΕΝΟΤΗΤΑ ΜΥΡΙΝΑΣ'!BG141</f>
        <v>5</v>
      </c>
      <c r="BH119" s="154">
        <f>'[1]ΔΗΜΟΤΙΚΗ ΕΝΟΤΗΤΑ ΜΥΡΙΝΑΣ'!BH141</f>
        <v>9</v>
      </c>
      <c r="BI119" s="154">
        <f>'[1]ΔΗΜΟΤΙΚΗ ΕΝΟΤΗΤΑ ΜΥΡΙΝΑΣ'!BI141</f>
        <v>0</v>
      </c>
      <c r="BJ119" s="154">
        <f>'[1]ΔΗΜΟΤΙΚΗ ΕΝΟΤΗΤΑ ΜΥΡΙΝΑΣ'!BJ141</f>
        <v>0</v>
      </c>
      <c r="BK119" s="154">
        <f>'[1]ΔΗΜΟΤΙΚΗ ΕΝΟΤΗΤΑ ΜΥΡΙΝΑΣ'!BK141</f>
        <v>2</v>
      </c>
      <c r="BL119" s="154">
        <f t="shared" si="168"/>
        <v>50</v>
      </c>
      <c r="BM119" s="154">
        <f t="shared" si="169"/>
        <v>54</v>
      </c>
      <c r="BN119" s="156"/>
      <c r="BO119" s="156"/>
      <c r="BP119" s="156"/>
      <c r="BQ119" s="156"/>
      <c r="BR119" s="156"/>
      <c r="BS119" s="156"/>
      <c r="BT119" s="156"/>
      <c r="BU119" s="156"/>
    </row>
    <row r="120" spans="1:73" s="157" customFormat="1" ht="21" x14ac:dyDescent="0.35">
      <c r="A120" s="154" t="s">
        <v>61</v>
      </c>
      <c r="B120" s="154">
        <f>'[1]ΔΗΜΟΤΙΚΗ ΕΝΟΤΗΤΑ ΜΥΡΙΝΑΣ'!B142</f>
        <v>1</v>
      </c>
      <c r="C120" s="154">
        <f>'[1]ΔΗΜΟΤΙΚΗ ΕΝΟΤΗΤΑ ΜΥΡΙΝΑΣ'!C142</f>
        <v>1</v>
      </c>
      <c r="D120" s="154">
        <f>'[1]ΔΗΜΟΤΙΚΗ ΕΝΟΤΗΤΑ ΜΥΡΙΝΑΣ'!D142</f>
        <v>0</v>
      </c>
      <c r="E120" s="154">
        <f>'[1]ΔΗΜΟΤΙΚΗ ΕΝΟΤΗΤΑ ΜΥΡΙΝΑΣ'!E142</f>
        <v>1</v>
      </c>
      <c r="F120" s="154">
        <f>'[1]ΔΗΜΟΤΙΚΗ ΕΝΟΤΗΤΑ ΜΥΡΙΝΑΣ'!F142</f>
        <v>2</v>
      </c>
      <c r="G120" s="154">
        <f>'[1]ΔΗΜΟΤΙΚΗ ΕΝΟΤΗΤΑ ΜΥΡΙΝΑΣ'!G142</f>
        <v>0</v>
      </c>
      <c r="H120" s="154">
        <f>'[1]ΔΗΜΟΤΙΚΗ ΕΝΟΤΗΤΑ ΜΥΡΙΝΑΣ'!H142</f>
        <v>1</v>
      </c>
      <c r="I120" s="154">
        <f>'[1]ΔΗΜΟΤΙΚΗ ΕΝΟΤΗΤΑ ΜΥΡΙΝΑΣ'!I142</f>
        <v>0</v>
      </c>
      <c r="J120" s="154">
        <f>'[1]ΔΗΜΟΤΙΚΗ ΕΝΟΤΗΤΑ ΜΥΡΙΝΑΣ'!J142</f>
        <v>0</v>
      </c>
      <c r="K120" s="154">
        <f>'[1]ΔΗΜΟΤΙΚΗ ΕΝΟΤΗΤΑ ΜΥΡΙΝΑΣ'!K142</f>
        <v>2</v>
      </c>
      <c r="L120" s="154">
        <f>'[1]ΔΗΜΟΤΙΚΗ ΕΝΟΤΗΤΑ ΜΥΡΙΝΑΣ'!L142</f>
        <v>0</v>
      </c>
      <c r="M120" s="154">
        <f>'[1]ΔΗΜΟΤΙΚΗ ΕΝΟΤΗΤΑ ΜΥΡΙΝΑΣ'!M142</f>
        <v>0</v>
      </c>
      <c r="N120" s="154">
        <f>'[1]ΔΗΜΟΤΙΚΗ ΕΝΟΤΗΤΑ ΜΥΡΙΝΑΣ'!N142</f>
        <v>0</v>
      </c>
      <c r="O120" s="154">
        <f>'[1]ΔΗΜΟΤΙΚΗ ΕΝΟΤΗΤΑ ΜΥΡΙΝΑΣ'!O142</f>
        <v>1</v>
      </c>
      <c r="P120" s="154">
        <f>'[1]ΔΗΜΟΤΙΚΗ ΕΝΟΤΗΤΑ ΜΥΡΙΝΑΣ'!P142</f>
        <v>1</v>
      </c>
      <c r="Q120" s="154">
        <f>'[1]ΔΗΜΟΤΙΚΗ ΕΝΟΤΗΤΑ ΜΥΡΙΝΑΣ'!Q142</f>
        <v>0</v>
      </c>
      <c r="R120" s="154">
        <f>'[1]ΔΗΜΟΤΙΚΗ ΕΝΟΤΗΤΑ ΜΥΡΙΝΑΣ'!R142</f>
        <v>0</v>
      </c>
      <c r="S120" s="154">
        <f t="shared" si="165"/>
        <v>10</v>
      </c>
      <c r="T120" s="155"/>
      <c r="U120" s="154"/>
      <c r="V120" s="154"/>
      <c r="W120" s="154">
        <v>1</v>
      </c>
      <c r="X120" s="154"/>
      <c r="Y120" s="154">
        <v>1</v>
      </c>
      <c r="Z120" s="154"/>
      <c r="AA120" s="154"/>
      <c r="AB120" s="154"/>
      <c r="AC120" s="154"/>
      <c r="AD120" s="154">
        <v>6</v>
      </c>
      <c r="AE120" s="154"/>
      <c r="AF120" s="154"/>
      <c r="AG120" s="154"/>
      <c r="AH120" s="154"/>
      <c r="AI120" s="154"/>
      <c r="AJ120" s="154"/>
      <c r="AK120" s="154">
        <f t="shared" si="166"/>
        <v>8</v>
      </c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>
        <f t="shared" si="167"/>
        <v>0</v>
      </c>
      <c r="AY120" s="154"/>
      <c r="AZ120" s="154">
        <f>'[1]ΔΗΜΟΤΙΚΗ ΕΝΟΤΗΤΑ ΜΥΡΙΝΑΣ'!AZ142</f>
        <v>9</v>
      </c>
      <c r="BA120" s="154">
        <f>'[1]ΔΗΜΟΤΙΚΗ ΕΝΟΤΗΤΑ ΜΥΡΙΝΑΣ'!BA142</f>
        <v>15</v>
      </c>
      <c r="BB120" s="154">
        <f>'[1]ΔΗΜΟΤΙΚΗ ΕΝΟΤΗΤΑ ΜΥΡΙΝΑΣ'!BB142</f>
        <v>11</v>
      </c>
      <c r="BC120" s="154">
        <f>'[1]ΔΗΜΟΤΙΚΗ ΕΝΟΤΗΤΑ ΜΥΡΙΝΑΣ'!BC142</f>
        <v>8</v>
      </c>
      <c r="BD120" s="154">
        <f>'[1]ΔΗΜΟΤΙΚΗ ΕΝΟΤΗΤΑ ΜΥΡΙΝΑΣ'!BD142</f>
        <v>4</v>
      </c>
      <c r="BE120" s="154">
        <f>'[1]ΔΗΜΟΤΙΚΗ ΕΝΟΤΗΤΑ ΜΥΡΙΝΑΣ'!BE142</f>
        <v>3</v>
      </c>
      <c r="BF120" s="154">
        <f>'[1]ΔΗΜΟΤΙΚΗ ΕΝΟΤΗΤΑ ΜΥΡΙΝΑΣ'!BF142</f>
        <v>1</v>
      </c>
      <c r="BG120" s="154">
        <f>'[1]ΔΗΜΟΤΙΚΗ ΕΝΟΤΗΤΑ ΜΥΡΙΝΑΣ'!BG142</f>
        <v>7</v>
      </c>
      <c r="BH120" s="154">
        <f>'[1]ΔΗΜΟΤΙΚΗ ΕΝΟΤΗΤΑ ΜΥΡΙΝΑΣ'!BH142</f>
        <v>9</v>
      </c>
      <c r="BI120" s="154">
        <f>'[1]ΔΗΜΟΤΙΚΗ ΕΝΟΤΗΤΑ ΜΥΡΙΝΑΣ'!BI142</f>
        <v>8</v>
      </c>
      <c r="BJ120" s="154">
        <f>'[1]ΔΗΜΟΤΙΚΗ ΕΝΟΤΗΤΑ ΜΥΡΙΝΑΣ'!BJ142</f>
        <v>0</v>
      </c>
      <c r="BK120" s="154">
        <f>'[1]ΔΗΜΟΤΙΚΗ ΕΝΟΤΗΤΑ ΜΥΡΙΝΑΣ'!BK142</f>
        <v>0</v>
      </c>
      <c r="BL120" s="154">
        <f t="shared" si="168"/>
        <v>75</v>
      </c>
      <c r="BM120" s="154">
        <f t="shared" si="169"/>
        <v>93</v>
      </c>
      <c r="BN120" s="156"/>
      <c r="BO120" s="156"/>
      <c r="BP120" s="156"/>
      <c r="BQ120" s="156"/>
      <c r="BR120" s="156"/>
      <c r="BS120" s="156"/>
      <c r="BT120" s="156"/>
      <c r="BU120" s="156"/>
    </row>
    <row r="121" spans="1:73" s="157" customFormat="1" ht="21" x14ac:dyDescent="0.35">
      <c r="A121" s="154" t="s">
        <v>62</v>
      </c>
      <c r="B121" s="154">
        <f>'[1]ΔΗΜΟΤΙΚΗ ΕΝΟΤΗΤΑ ΜΥΡΙΝΑΣ'!B143</f>
        <v>1</v>
      </c>
      <c r="C121" s="154">
        <f>'[1]ΔΗΜΟΤΙΚΗ ΕΝΟΤΗΤΑ ΜΥΡΙΝΑΣ'!C143</f>
        <v>2</v>
      </c>
      <c r="D121" s="154">
        <f>'[1]ΔΗΜΟΤΙΚΗ ΕΝΟΤΗΤΑ ΜΥΡΙΝΑΣ'!D143</f>
        <v>1</v>
      </c>
      <c r="E121" s="154">
        <f>'[1]ΔΗΜΟΤΙΚΗ ΕΝΟΤΗΤΑ ΜΥΡΙΝΑΣ'!E143</f>
        <v>5</v>
      </c>
      <c r="F121" s="154">
        <f>'[1]ΔΗΜΟΤΙΚΗ ΕΝΟΤΗΤΑ ΜΥΡΙΝΑΣ'!F143</f>
        <v>1</v>
      </c>
      <c r="G121" s="154">
        <f>'[1]ΔΗΜΟΤΙΚΗ ΕΝΟΤΗΤΑ ΜΥΡΙΝΑΣ'!G143</f>
        <v>2</v>
      </c>
      <c r="H121" s="154">
        <f>'[1]ΔΗΜΟΤΙΚΗ ΕΝΟΤΗΤΑ ΜΥΡΙΝΑΣ'!H143</f>
        <v>1</v>
      </c>
      <c r="I121" s="154">
        <f>'[1]ΔΗΜΟΤΙΚΗ ΕΝΟΤΗΤΑ ΜΥΡΙΝΑΣ'!I143</f>
        <v>1</v>
      </c>
      <c r="J121" s="154">
        <f>'[1]ΔΗΜΟΤΙΚΗ ΕΝΟΤΗΤΑ ΜΥΡΙΝΑΣ'!J143</f>
        <v>4</v>
      </c>
      <c r="K121" s="154">
        <f>'[1]ΔΗΜΟΤΙΚΗ ΕΝΟΤΗΤΑ ΜΥΡΙΝΑΣ'!K143</f>
        <v>1</v>
      </c>
      <c r="L121" s="154">
        <f>'[1]ΔΗΜΟΤΙΚΗ ΕΝΟΤΗΤΑ ΜΥΡΙΝΑΣ'!L143</f>
        <v>0</v>
      </c>
      <c r="M121" s="154">
        <f>'[1]ΔΗΜΟΤΙΚΗ ΕΝΟΤΗΤΑ ΜΥΡΙΝΑΣ'!M143</f>
        <v>0</v>
      </c>
      <c r="N121" s="154">
        <f>'[1]ΔΗΜΟΤΙΚΗ ΕΝΟΤΗΤΑ ΜΥΡΙΝΑΣ'!N143</f>
        <v>0</v>
      </c>
      <c r="O121" s="154">
        <f>'[1]ΔΗΜΟΤΙΚΗ ΕΝΟΤΗΤΑ ΜΥΡΙΝΑΣ'!O143</f>
        <v>0</v>
      </c>
      <c r="P121" s="154">
        <f>'[1]ΔΗΜΟΤΙΚΗ ΕΝΟΤΗΤΑ ΜΥΡΙΝΑΣ'!P143</f>
        <v>0</v>
      </c>
      <c r="Q121" s="154">
        <f>'[1]ΔΗΜΟΤΙΚΗ ΕΝΟΤΗΤΑ ΜΥΡΙΝΑΣ'!Q143</f>
        <v>0</v>
      </c>
      <c r="R121" s="154">
        <f>'[1]ΔΗΜΟΤΙΚΗ ΕΝΟΤΗΤΑ ΜΥΡΙΝΑΣ'!R143</f>
        <v>0</v>
      </c>
      <c r="S121" s="154">
        <f t="shared" si="165"/>
        <v>19</v>
      </c>
      <c r="T121" s="155"/>
      <c r="U121" s="154">
        <v>1</v>
      </c>
      <c r="V121" s="154"/>
      <c r="W121" s="154">
        <v>1</v>
      </c>
      <c r="X121" s="154"/>
      <c r="Y121" s="154"/>
      <c r="Z121" s="154">
        <v>1</v>
      </c>
      <c r="AA121" s="154"/>
      <c r="AB121" s="154">
        <v>1</v>
      </c>
      <c r="AC121" s="154">
        <v>1</v>
      </c>
      <c r="AD121" s="154">
        <v>3</v>
      </c>
      <c r="AE121" s="154"/>
      <c r="AF121" s="154"/>
      <c r="AG121" s="154"/>
      <c r="AH121" s="154"/>
      <c r="AI121" s="154"/>
      <c r="AJ121" s="154"/>
      <c r="AK121" s="154">
        <f t="shared" si="166"/>
        <v>8</v>
      </c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>
        <f t="shared" si="167"/>
        <v>0</v>
      </c>
      <c r="AY121" s="154"/>
      <c r="AZ121" s="154">
        <f>'[1]ΔΗΜΟΤΙΚΗ ΕΝΟΤΗΤΑ ΜΥΡΙΝΑΣ'!AZ143</f>
        <v>8</v>
      </c>
      <c r="BA121" s="154">
        <f>'[1]ΔΗΜΟΤΙΚΗ ΕΝΟΤΗΤΑ ΜΥΡΙΝΑΣ'!BA143</f>
        <v>6</v>
      </c>
      <c r="BB121" s="154">
        <f>'[1]ΔΗΜΟΤΙΚΗ ΕΝΟΤΗΤΑ ΜΥΡΙΝΑΣ'!BB143</f>
        <v>4</v>
      </c>
      <c r="BC121" s="154">
        <f>'[1]ΔΗΜΟΤΙΚΗ ΕΝΟΤΗΤΑ ΜΥΡΙΝΑΣ'!BC143</f>
        <v>0</v>
      </c>
      <c r="BD121" s="154">
        <f>'[1]ΔΗΜΟΤΙΚΗ ΕΝΟΤΗΤΑ ΜΥΡΙΝΑΣ'!BD143</f>
        <v>1</v>
      </c>
      <c r="BE121" s="154">
        <f>'[1]ΔΗΜΟΤΙΚΗ ΕΝΟΤΗΤΑ ΜΥΡΙΝΑΣ'!BE143</f>
        <v>0</v>
      </c>
      <c r="BF121" s="154">
        <f>'[1]ΔΗΜΟΤΙΚΗ ΕΝΟΤΗΤΑ ΜΥΡΙΝΑΣ'!BF143</f>
        <v>0</v>
      </c>
      <c r="BG121" s="154">
        <f>'[1]ΔΗΜΟΤΙΚΗ ΕΝΟΤΗΤΑ ΜΥΡΙΝΑΣ'!BG143</f>
        <v>28</v>
      </c>
      <c r="BH121" s="154">
        <f>'[1]ΔΗΜΟΤΙΚΗ ΕΝΟΤΗΤΑ ΜΥΡΙΝΑΣ'!BH143</f>
        <v>9</v>
      </c>
      <c r="BI121" s="154">
        <f>'[1]ΔΗΜΟΤΙΚΗ ΕΝΟΤΗΤΑ ΜΥΡΙΝΑΣ'!BI143</f>
        <v>10</v>
      </c>
      <c r="BJ121" s="154">
        <f>'[1]ΔΗΜΟΤΙΚΗ ΕΝΟΤΗΤΑ ΜΥΡΙΝΑΣ'!BJ143</f>
        <v>0</v>
      </c>
      <c r="BK121" s="154">
        <f>'[1]ΔΗΜΟΤΙΚΗ ΕΝΟΤΗΤΑ ΜΥΡΙΝΑΣ'!BK143</f>
        <v>4</v>
      </c>
      <c r="BL121" s="154">
        <f t="shared" si="168"/>
        <v>70</v>
      </c>
      <c r="BM121" s="154">
        <f t="shared" si="169"/>
        <v>97</v>
      </c>
      <c r="BN121" s="156"/>
      <c r="BO121" s="156"/>
      <c r="BP121" s="156"/>
      <c r="BQ121" s="156"/>
      <c r="BR121" s="156"/>
      <c r="BS121" s="156"/>
      <c r="BT121" s="156"/>
      <c r="BU121" s="156"/>
    </row>
    <row r="122" spans="1:73" ht="21" x14ac:dyDescent="0.35">
      <c r="A122" s="13"/>
      <c r="B122" s="12">
        <f>SUM(B96:B121)</f>
        <v>77</v>
      </c>
      <c r="C122" s="12">
        <f t="shared" ref="C122:U122" si="287">SUM(C96:C121)</f>
        <v>70</v>
      </c>
      <c r="D122" s="12">
        <f t="shared" si="287"/>
        <v>58</v>
      </c>
      <c r="E122" s="12">
        <f t="shared" si="287"/>
        <v>53</v>
      </c>
      <c r="F122" s="12">
        <f t="shared" si="287"/>
        <v>93</v>
      </c>
      <c r="G122" s="12">
        <f t="shared" si="287"/>
        <v>90</v>
      </c>
      <c r="H122" s="12">
        <f t="shared" si="287"/>
        <v>62</v>
      </c>
      <c r="I122" s="12">
        <f t="shared" si="287"/>
        <v>77</v>
      </c>
      <c r="J122" s="12">
        <f t="shared" si="287"/>
        <v>57</v>
      </c>
      <c r="K122" s="12">
        <f t="shared" si="287"/>
        <v>54</v>
      </c>
      <c r="L122" s="12">
        <f t="shared" si="287"/>
        <v>9</v>
      </c>
      <c r="M122" s="12">
        <f t="shared" si="287"/>
        <v>11</v>
      </c>
      <c r="N122" s="12">
        <f t="shared" si="287"/>
        <v>5</v>
      </c>
      <c r="O122" s="12">
        <f t="shared" si="287"/>
        <v>20</v>
      </c>
      <c r="P122" s="12">
        <f t="shared" si="287"/>
        <v>15</v>
      </c>
      <c r="Q122" s="12">
        <f t="shared" si="287"/>
        <v>3</v>
      </c>
      <c r="R122" s="12">
        <f t="shared" si="287"/>
        <v>45</v>
      </c>
      <c r="S122" s="4">
        <f t="shared" si="165"/>
        <v>799</v>
      </c>
      <c r="T122" s="48"/>
      <c r="U122" s="59">
        <f t="shared" si="287"/>
        <v>7</v>
      </c>
      <c r="V122" s="59">
        <f t="shared" ref="V122" si="288">SUM(V96:V121)</f>
        <v>8</v>
      </c>
      <c r="W122" s="59">
        <f t="shared" ref="W122" si="289">SUM(W96:W121)</f>
        <v>12</v>
      </c>
      <c r="X122" s="59">
        <f t="shared" ref="X122" si="290">SUM(X96:X121)</f>
        <v>2</v>
      </c>
      <c r="Y122" s="59">
        <f t="shared" ref="Y122" si="291">SUM(Y96:Y121)</f>
        <v>6</v>
      </c>
      <c r="Z122" s="59">
        <f t="shared" ref="Z122" si="292">SUM(Z96:Z121)</f>
        <v>13</v>
      </c>
      <c r="AA122" s="59">
        <f t="shared" ref="AA122" si="293">SUM(AA96:AA121)</f>
        <v>1</v>
      </c>
      <c r="AB122" s="59">
        <f t="shared" ref="AB122" si="294">SUM(AB96:AB121)</f>
        <v>6</v>
      </c>
      <c r="AC122" s="59">
        <f t="shared" ref="AC122" si="295">SUM(AC96:AC121)</f>
        <v>3</v>
      </c>
      <c r="AD122" s="59">
        <f t="shared" ref="AD122" si="296">SUM(AD96:AD121)</f>
        <v>37</v>
      </c>
      <c r="AE122" s="59">
        <f t="shared" ref="AE122" si="297">SUM(AE96:AE121)</f>
        <v>14</v>
      </c>
      <c r="AF122" s="97">
        <f t="shared" ref="AF122" si="298">SUM(AF96:AF121)</f>
        <v>0</v>
      </c>
      <c r="AG122" s="59">
        <f t="shared" ref="AG122" si="299">SUM(AG96:AG121)</f>
        <v>1</v>
      </c>
      <c r="AH122" s="59">
        <f t="shared" ref="AH122" si="300">SUM(AH96:AH121)</f>
        <v>4</v>
      </c>
      <c r="AI122" s="59">
        <f t="shared" ref="AI122" si="301">SUM(AI96:AI121)</f>
        <v>1</v>
      </c>
      <c r="AJ122" s="59">
        <f t="shared" ref="AJ122" si="302">SUM(AJ96:AJ121)</f>
        <v>0</v>
      </c>
      <c r="AK122" s="4">
        <f t="shared" si="166"/>
        <v>115</v>
      </c>
      <c r="AL122" s="51"/>
      <c r="AM122" s="115">
        <f t="shared" ref="AM122" si="303">SUM(AM96:AM121)</f>
        <v>2</v>
      </c>
      <c r="AN122" s="115">
        <f t="shared" ref="AN122" si="304">SUM(AN96:AN121)</f>
        <v>25</v>
      </c>
      <c r="AO122" s="115">
        <f t="shared" ref="AO122" si="305">SUM(AO96:AO121)</f>
        <v>4</v>
      </c>
      <c r="AP122" s="115">
        <f t="shared" ref="AP122" si="306">SUM(AP96:AP121)</f>
        <v>5</v>
      </c>
      <c r="AQ122" s="115">
        <f t="shared" ref="AQ122" si="307">SUM(AQ96:AQ121)</f>
        <v>6</v>
      </c>
      <c r="AR122" s="121">
        <f t="shared" ref="AR122" si="308">SUM(AR96:AR121)</f>
        <v>15</v>
      </c>
      <c r="AS122" s="121">
        <f t="shared" ref="AS122" si="309">SUM(AS96:AS121)</f>
        <v>10</v>
      </c>
      <c r="AT122" s="121">
        <f t="shared" ref="AT122" si="310">SUM(AT96:AT121)</f>
        <v>6</v>
      </c>
      <c r="AU122" s="121">
        <f t="shared" ref="AU122" si="311">SUM(AU96:AU121)</f>
        <v>8</v>
      </c>
      <c r="AV122" s="121">
        <f t="shared" ref="AV122" si="312">SUM(AV96:AV121)</f>
        <v>4</v>
      </c>
      <c r="AW122" s="130">
        <f t="shared" ref="AW122" si="313">SUM(AW96:AW121)</f>
        <v>7</v>
      </c>
      <c r="AX122" s="4">
        <f t="shared" si="167"/>
        <v>92</v>
      </c>
      <c r="AY122" s="51"/>
      <c r="AZ122" s="12">
        <f t="shared" ref="AZ122" si="314">SUM(AZ96:AZ121)</f>
        <v>41</v>
      </c>
      <c r="BA122" s="12">
        <f t="shared" ref="BA122" si="315">SUM(BA96:BA121)</f>
        <v>82</v>
      </c>
      <c r="BB122" s="12">
        <f t="shared" ref="BB122" si="316">SUM(BB96:BB121)</f>
        <v>52</v>
      </c>
      <c r="BC122" s="12">
        <f t="shared" ref="BC122" si="317">SUM(BC96:BC121)</f>
        <v>27</v>
      </c>
      <c r="BD122" s="12">
        <f t="shared" ref="BD122" si="318">SUM(BD96:BD121)</f>
        <v>19</v>
      </c>
      <c r="BE122" s="12">
        <f t="shared" ref="BE122" si="319">SUM(BE96:BE121)</f>
        <v>8</v>
      </c>
      <c r="BF122" s="12">
        <f t="shared" ref="BF122" si="320">SUM(BF96:BF121)</f>
        <v>2</v>
      </c>
      <c r="BG122" s="12">
        <f t="shared" ref="BG122" si="321">SUM(BG96:BG121)</f>
        <v>70</v>
      </c>
      <c r="BH122" s="12">
        <f t="shared" ref="BH122" si="322">SUM(BH96:BH121)</f>
        <v>71</v>
      </c>
      <c r="BI122" s="12">
        <f t="shared" ref="BI122" si="323">SUM(BI96:BI121)</f>
        <v>36</v>
      </c>
      <c r="BJ122" s="12">
        <f t="shared" ref="BJ122" si="324">SUM(BJ96:BJ121)</f>
        <v>0</v>
      </c>
      <c r="BK122" s="12">
        <f t="shared" ref="BK122" si="325">SUM(BK96:BK121)</f>
        <v>17</v>
      </c>
      <c r="BL122" s="4">
        <f t="shared" si="168"/>
        <v>425</v>
      </c>
      <c r="BM122" s="4">
        <f t="shared" si="169"/>
        <v>1431</v>
      </c>
      <c r="BN122" s="1"/>
      <c r="BO122" s="1"/>
      <c r="BP122" s="1"/>
      <c r="BQ122" s="1"/>
      <c r="BR122" s="1"/>
      <c r="BS122" s="1"/>
      <c r="BT122" s="1"/>
      <c r="BU122" s="1"/>
    </row>
    <row r="123" spans="1:73" s="27" customFormat="1" ht="21" x14ac:dyDescent="0.35">
      <c r="A123" s="57" t="s">
        <v>280</v>
      </c>
      <c r="B123" s="23">
        <f>'[1]ΔΗΜΟΤΙΚΗ ΕΝΟΤΗΤΑ ΜΥΡΙΝΑΣ'!B121</f>
        <v>1</v>
      </c>
      <c r="C123" s="23">
        <f>'[1]ΔΗΜΟΤΙΚΗ ΕΝΟΤΗΤΑ ΜΥΡΙΝΑΣ'!C121</f>
        <v>0</v>
      </c>
      <c r="D123" s="23">
        <f>'[1]ΔΗΜΟΤΙΚΗ ΕΝΟΤΗΤΑ ΜΥΡΙΝΑΣ'!D121</f>
        <v>0</v>
      </c>
      <c r="E123" s="23">
        <f>'[1]ΔΗΜΟΤΙΚΗ ΕΝΟΤΗΤΑ ΜΥΡΙΝΑΣ'!E121</f>
        <v>0</v>
      </c>
      <c r="F123" s="23">
        <f>'[1]ΔΗΜΟΤΙΚΗ ΕΝΟΤΗΤΑ ΜΥΡΙΝΑΣ'!F121</f>
        <v>3</v>
      </c>
      <c r="G123" s="23">
        <f>'[1]ΔΗΜΟΤΙΚΗ ΕΝΟΤΗΤΑ ΜΥΡΙΝΑΣ'!G121</f>
        <v>1</v>
      </c>
      <c r="H123" s="23">
        <f>'[1]ΔΗΜΟΤΙΚΗ ΕΝΟΤΗΤΑ ΜΥΡΙΝΑΣ'!H121</f>
        <v>1</v>
      </c>
      <c r="I123" s="23">
        <f>'[1]ΔΗΜΟΤΙΚΗ ΕΝΟΤΗΤΑ ΜΥΡΙΝΑΣ'!I121</f>
        <v>1</v>
      </c>
      <c r="J123" s="23">
        <f>'[1]ΔΗΜΟΤΙΚΗ ΕΝΟΤΗΤΑ ΜΥΡΙΝΑΣ'!J121</f>
        <v>0</v>
      </c>
      <c r="K123" s="23">
        <f>'[1]ΔΗΜΟΤΙΚΗ ΕΝΟΤΗΤΑ ΜΥΡΙΝΑΣ'!K121</f>
        <v>1</v>
      </c>
      <c r="L123" s="23">
        <f>'[1]ΔΗΜΟΤΙΚΗ ΕΝΟΤΗΤΑ ΜΥΡΙΝΑΣ'!L121</f>
        <v>1</v>
      </c>
      <c r="M123" s="23">
        <f>'[1]ΔΗΜΟΤΙΚΗ ΕΝΟΤΗΤΑ ΜΥΡΙΝΑΣ'!M121</f>
        <v>0</v>
      </c>
      <c r="N123" s="23">
        <f>'[1]ΔΗΜΟΤΙΚΗ ΕΝΟΤΗΤΑ ΜΥΡΙΝΑΣ'!N121</f>
        <v>0</v>
      </c>
      <c r="O123" s="23">
        <f>'[1]ΔΗΜΟΤΙΚΗ ΕΝΟΤΗΤΑ ΜΥΡΙΝΑΣ'!O121</f>
        <v>1</v>
      </c>
      <c r="P123" s="23">
        <f>'[1]ΔΗΜΟΤΙΚΗ ΕΝΟΤΗΤΑ ΜΥΡΙΝΑΣ'!P121</f>
        <v>0</v>
      </c>
      <c r="Q123" s="23">
        <f>'[1]ΔΗΜΟΤΙΚΗ ΕΝΟΤΗΤΑ ΜΥΡΙΝΑΣ'!Q121</f>
        <v>0</v>
      </c>
      <c r="R123" s="23">
        <f>'[1]ΔΗΜΟΤΙΚΗ ΕΝΟΤΗΤΑ ΜΥΡΙΝΑΣ'!R121</f>
        <v>1</v>
      </c>
      <c r="S123" s="23"/>
      <c r="T123" s="48"/>
      <c r="U123" s="59">
        <v>1</v>
      </c>
      <c r="V123" s="59">
        <v>2</v>
      </c>
      <c r="W123" s="59">
        <v>6</v>
      </c>
      <c r="X123" s="59"/>
      <c r="Y123" s="59">
        <v>1</v>
      </c>
      <c r="Z123" s="59">
        <v>2</v>
      </c>
      <c r="AA123" s="59">
        <v>1</v>
      </c>
      <c r="AB123" s="59"/>
      <c r="AC123" s="59">
        <v>1</v>
      </c>
      <c r="AD123" s="59">
        <v>1</v>
      </c>
      <c r="AE123" s="59">
        <v>3</v>
      </c>
      <c r="AF123" s="97"/>
      <c r="AG123" s="59"/>
      <c r="AH123" s="59"/>
      <c r="AI123" s="59"/>
      <c r="AJ123" s="59"/>
      <c r="AK123" s="4">
        <f t="shared" si="166"/>
        <v>18</v>
      </c>
      <c r="AL123" s="51"/>
      <c r="AM123" s="115"/>
      <c r="AN123" s="115"/>
      <c r="AO123" s="115"/>
      <c r="AP123" s="115"/>
      <c r="AQ123" s="115">
        <v>1</v>
      </c>
      <c r="AR123" s="121"/>
      <c r="AS123" s="121"/>
      <c r="AT123" s="121"/>
      <c r="AU123" s="121"/>
      <c r="AV123" s="121"/>
      <c r="AW123" s="130"/>
      <c r="AX123" s="23"/>
      <c r="AY123" s="51"/>
      <c r="AZ123" s="23">
        <f>'[1]ΔΗΜΟΤΙΚΗ ΕΝΟΤΗΤΑ ΜΥΡΙΝΑΣ'!AZ121</f>
        <v>0</v>
      </c>
      <c r="BA123" s="23">
        <f>'[1]ΔΗΜΟΤΙΚΗ ΕΝΟΤΗΤΑ ΜΥΡΙΝΑΣ'!BA121</f>
        <v>0</v>
      </c>
      <c r="BB123" s="23">
        <f>'[1]ΔΗΜΟΤΙΚΗ ΕΝΟΤΗΤΑ ΜΥΡΙΝΑΣ'!BB121</f>
        <v>0</v>
      </c>
      <c r="BC123" s="23">
        <f>'[1]ΔΗΜΟΤΙΚΗ ΕΝΟΤΗΤΑ ΜΥΡΙΝΑΣ'!BC121</f>
        <v>0</v>
      </c>
      <c r="BD123" s="23">
        <f>'[1]ΔΗΜΟΤΙΚΗ ΕΝΟΤΗΤΑ ΜΥΡΙΝΑΣ'!BD121</f>
        <v>0</v>
      </c>
      <c r="BE123" s="23">
        <f>'[1]ΔΗΜΟΤΙΚΗ ΕΝΟΤΗΤΑ ΜΥΡΙΝΑΣ'!BE121</f>
        <v>0</v>
      </c>
      <c r="BF123" s="23">
        <f>'[1]ΔΗΜΟΤΙΚΗ ΕΝΟΤΗΤΑ ΜΥΡΙΝΑΣ'!BF121</f>
        <v>0</v>
      </c>
      <c r="BG123" s="23">
        <f>'[1]ΔΗΜΟΤΙΚΗ ΕΝΟΤΗΤΑ ΜΥΡΙΝΑΣ'!BG121</f>
        <v>0</v>
      </c>
      <c r="BH123" s="23">
        <f>'[1]ΔΗΜΟΤΙΚΗ ΕΝΟΤΗΤΑ ΜΥΡΙΝΑΣ'!BH121</f>
        <v>0</v>
      </c>
      <c r="BI123" s="23">
        <f>'[1]ΔΗΜΟΤΙΚΗ ΕΝΟΤΗΤΑ ΜΥΡΙΝΑΣ'!BI121</f>
        <v>0</v>
      </c>
      <c r="BJ123" s="23">
        <f>'[1]ΔΗΜΟΤΙΚΗ ΕΝΟΤΗΤΑ ΜΥΡΙΝΑΣ'!BJ121</f>
        <v>0</v>
      </c>
      <c r="BK123" s="23">
        <f>'[1]ΔΗΜΟΤΙΚΗ ΕΝΟΤΗΤΑ ΜΥΡΙΝΑΣ'!BK121</f>
        <v>0</v>
      </c>
      <c r="BL123" s="4">
        <f t="shared" si="168"/>
        <v>0</v>
      </c>
      <c r="BM123" s="4">
        <f t="shared" si="169"/>
        <v>18</v>
      </c>
      <c r="BN123" s="26"/>
      <c r="BO123" s="26"/>
      <c r="BP123" s="26"/>
      <c r="BQ123" s="26"/>
      <c r="BR123" s="26"/>
      <c r="BS123" s="26"/>
      <c r="BT123" s="26"/>
      <c r="BU123" s="26"/>
    </row>
    <row r="124" spans="1:73" ht="21" x14ac:dyDescent="0.35">
      <c r="A124" s="4" t="s">
        <v>81</v>
      </c>
      <c r="B124" s="4">
        <f>'[1]ΔΗΜΟΤΙΚΗ ΕΝΟΤΗΤΑ ΜΥΡΙΝΑΣ'!B122</f>
        <v>0</v>
      </c>
      <c r="C124" s="4">
        <f>'[1]ΔΗΜΟΤΙΚΗ ΕΝΟΤΗΤΑ ΜΥΡΙΝΑΣ'!C122</f>
        <v>0</v>
      </c>
      <c r="D124" s="4">
        <f>'[1]ΔΗΜΟΤΙΚΗ ΕΝΟΤΗΤΑ ΜΥΡΙΝΑΣ'!D122</f>
        <v>1</v>
      </c>
      <c r="E124" s="4">
        <f>'[1]ΔΗΜΟΤΙΚΗ ΕΝΟΤΗΤΑ ΜΥΡΙΝΑΣ'!E122</f>
        <v>0</v>
      </c>
      <c r="F124" s="4">
        <f>'[1]ΔΗΜΟΤΙΚΗ ΕΝΟΤΗΤΑ ΜΥΡΙΝΑΣ'!F122</f>
        <v>0</v>
      </c>
      <c r="G124" s="4">
        <f>'[1]ΔΗΜΟΤΙΚΗ ΕΝΟΤΗΤΑ ΜΥΡΙΝΑΣ'!G122</f>
        <v>0</v>
      </c>
      <c r="H124" s="4">
        <f>'[1]ΔΗΜΟΤΙΚΗ ΕΝΟΤΗΤΑ ΜΥΡΙΝΑΣ'!H122</f>
        <v>1</v>
      </c>
      <c r="I124" s="4">
        <f>'[1]ΔΗΜΟΤΙΚΗ ΕΝΟΤΗΤΑ ΜΥΡΙΝΑΣ'!I122</f>
        <v>1</v>
      </c>
      <c r="J124" s="20">
        <f>'[1]ΔΗΜΟΤΙΚΗ ΕΝΟΤΗΤΑ ΜΥΡΙΝΑΣ'!J122</f>
        <v>0</v>
      </c>
      <c r="K124" s="20">
        <f>'[1]ΔΗΜΟΤΙΚΗ ΕΝΟΤΗΤΑ ΜΥΡΙΝΑΣ'!K122</f>
        <v>0</v>
      </c>
      <c r="L124" s="20">
        <f>'[1]ΔΗΜΟΤΙΚΗ ΕΝΟΤΗΤΑ ΜΥΡΙΝΑΣ'!L122</f>
        <v>0</v>
      </c>
      <c r="M124" s="20">
        <f>'[1]ΔΗΜΟΤΙΚΗ ΕΝΟΤΗΤΑ ΜΥΡΙΝΑΣ'!M122</f>
        <v>0</v>
      </c>
      <c r="N124" s="20">
        <f>'[1]ΔΗΜΟΤΙΚΗ ΕΝΟΤΗΤΑ ΜΥΡΙΝΑΣ'!N122</f>
        <v>0</v>
      </c>
      <c r="O124" s="20">
        <f>'[1]ΔΗΜΟΤΙΚΗ ΕΝΟΤΗΤΑ ΜΥΡΙΝΑΣ'!O122</f>
        <v>0</v>
      </c>
      <c r="P124" s="20">
        <f>'[1]ΔΗΜΟΤΙΚΗ ΕΝΟΤΗΤΑ ΜΥΡΙΝΑΣ'!P122</f>
        <v>0</v>
      </c>
      <c r="Q124" s="20">
        <f>'[1]ΔΗΜΟΤΙΚΗ ΕΝΟΤΗΤΑ ΜΥΡΙΝΑΣ'!Q122</f>
        <v>0</v>
      </c>
      <c r="R124" s="4">
        <f>'[1]ΔΗΜΟΤΙΚΗ ΕΝΟΤΗΤΑ ΜΥΡΙΝΑΣ'!R122</f>
        <v>0</v>
      </c>
      <c r="S124" s="4">
        <f t="shared" si="165"/>
        <v>3</v>
      </c>
      <c r="T124" s="50"/>
      <c r="U124" s="59">
        <v>3</v>
      </c>
      <c r="V124" s="60">
        <v>2</v>
      </c>
      <c r="W124" s="60">
        <v>5</v>
      </c>
      <c r="X124" s="60">
        <v>2</v>
      </c>
      <c r="Y124" s="60">
        <v>5</v>
      </c>
      <c r="Z124" s="60">
        <v>5</v>
      </c>
      <c r="AA124" s="60"/>
      <c r="AB124" s="60">
        <v>2</v>
      </c>
      <c r="AC124" s="59">
        <v>2</v>
      </c>
      <c r="AD124" s="60">
        <v>3</v>
      </c>
      <c r="AE124" s="60">
        <v>9</v>
      </c>
      <c r="AF124" s="98"/>
      <c r="AG124" s="60">
        <v>1</v>
      </c>
      <c r="AH124" s="60">
        <v>5</v>
      </c>
      <c r="AI124" s="60">
        <v>1</v>
      </c>
      <c r="AJ124" s="60"/>
      <c r="AK124" s="4">
        <f t="shared" si="166"/>
        <v>45</v>
      </c>
      <c r="AL124" s="50"/>
      <c r="AM124" s="116"/>
      <c r="AN124" s="116"/>
      <c r="AO124" s="116"/>
      <c r="AP124" s="116"/>
      <c r="AQ124" s="116"/>
      <c r="AR124" s="122"/>
      <c r="AS124" s="122"/>
      <c r="AT124" s="122"/>
      <c r="AU124" s="122"/>
      <c r="AV124" s="122"/>
      <c r="AW124" s="131"/>
      <c r="AX124" s="4">
        <f t="shared" si="167"/>
        <v>0</v>
      </c>
      <c r="AY124" s="50"/>
      <c r="AZ124" s="20">
        <f>'[1]ΔΗΜΟΤΙΚΗ ΕΝΟΤΗΤΑ ΜΥΡΙΝΑΣ'!AZ122</f>
        <v>0</v>
      </c>
      <c r="BA124" s="20">
        <f>'[1]ΔΗΜΟΤΙΚΗ ΕΝΟΤΗΤΑ ΜΥΡΙΝΑΣ'!BA122</f>
        <v>0</v>
      </c>
      <c r="BB124" s="20">
        <f>'[1]ΔΗΜΟΤΙΚΗ ΕΝΟΤΗΤΑ ΜΥΡΙΝΑΣ'!BB122</f>
        <v>0</v>
      </c>
      <c r="BC124" s="20">
        <f>'[1]ΔΗΜΟΤΙΚΗ ΕΝΟΤΗΤΑ ΜΥΡΙΝΑΣ'!BC122</f>
        <v>0</v>
      </c>
      <c r="BD124" s="20">
        <f>'[1]ΔΗΜΟΤΙΚΗ ΕΝΟΤΗΤΑ ΜΥΡΙΝΑΣ'!BD122</f>
        <v>0</v>
      </c>
      <c r="BE124" s="20">
        <f>'[1]ΔΗΜΟΤΙΚΗ ΕΝΟΤΗΤΑ ΜΥΡΙΝΑΣ'!BE122</f>
        <v>0</v>
      </c>
      <c r="BF124" s="20">
        <f>'[1]ΔΗΜΟΤΙΚΗ ΕΝΟΤΗΤΑ ΜΥΡΙΝΑΣ'!BF122</f>
        <v>0</v>
      </c>
      <c r="BG124" s="20">
        <f>'[1]ΔΗΜΟΤΙΚΗ ΕΝΟΤΗΤΑ ΜΥΡΙΝΑΣ'!BG122</f>
        <v>0</v>
      </c>
      <c r="BH124" s="20">
        <f>'[1]ΔΗΜΟΤΙΚΗ ΕΝΟΤΗΤΑ ΜΥΡΙΝΑΣ'!BH122</f>
        <v>0</v>
      </c>
      <c r="BI124" s="20">
        <f>'[1]ΔΗΜΟΤΙΚΗ ΕΝΟΤΗΤΑ ΜΥΡΙΝΑΣ'!BI122</f>
        <v>1</v>
      </c>
      <c r="BJ124" s="20">
        <f>'[1]ΔΗΜΟΤΙΚΗ ΕΝΟΤΗΤΑ ΜΥΡΙΝΑΣ'!BJ122</f>
        <v>0</v>
      </c>
      <c r="BK124" s="20">
        <f>'[1]ΔΗΜΟΤΙΚΗ ΕΝΟΤΗΤΑ ΜΥΡΙΝΑΣ'!BK122</f>
        <v>0</v>
      </c>
      <c r="BL124" s="4">
        <f t="shared" si="168"/>
        <v>1</v>
      </c>
      <c r="BM124" s="4">
        <f t="shared" si="169"/>
        <v>49</v>
      </c>
    </row>
    <row r="125" spans="1:73" s="1" customFormat="1" ht="21" x14ac:dyDescent="0.35">
      <c r="A125" s="4" t="s">
        <v>82</v>
      </c>
      <c r="B125" s="4">
        <f>'[1]ΔΗΜΟΤΙΚΗ ΕΝΟΤΗΤΑ ΜΥΡΙΝΑΣ'!B123</f>
        <v>0</v>
      </c>
      <c r="C125" s="4">
        <f>'[1]ΔΗΜΟΤΙΚΗ ΕΝΟΤΗΤΑ ΜΥΡΙΝΑΣ'!C123</f>
        <v>0</v>
      </c>
      <c r="D125" s="4">
        <f>'[1]ΔΗΜΟΤΙΚΗ ΕΝΟΤΗΤΑ ΜΥΡΙΝΑΣ'!D123</f>
        <v>0</v>
      </c>
      <c r="E125" s="4">
        <f>'[1]ΔΗΜΟΤΙΚΗ ΕΝΟΤΗΤΑ ΜΥΡΙΝΑΣ'!E123</f>
        <v>0</v>
      </c>
      <c r="F125" s="4">
        <f>'[1]ΔΗΜΟΤΙΚΗ ΕΝΟΤΗΤΑ ΜΥΡΙΝΑΣ'!F123</f>
        <v>2</v>
      </c>
      <c r="G125" s="4">
        <f>'[1]ΔΗΜΟΤΙΚΗ ΕΝΟΤΗΤΑ ΜΥΡΙΝΑΣ'!G123</f>
        <v>2</v>
      </c>
      <c r="H125" s="4">
        <f>'[1]ΔΗΜΟΤΙΚΗ ΕΝΟΤΗΤΑ ΜΥΡΙΝΑΣ'!H123</f>
        <v>0</v>
      </c>
      <c r="I125" s="4">
        <f>'[1]ΔΗΜΟΤΙΚΗ ΕΝΟΤΗΤΑ ΜΥΡΙΝΑΣ'!I123</f>
        <v>1</v>
      </c>
      <c r="J125" s="4">
        <f>'[1]ΔΗΜΟΤΙΚΗ ΕΝΟΤΗΤΑ ΜΥΡΙΝΑΣ'!J123</f>
        <v>1</v>
      </c>
      <c r="K125" s="4">
        <f>'[1]ΔΗΜΟΤΙΚΗ ΕΝΟΤΗΤΑ ΜΥΡΙΝΑΣ'!K123</f>
        <v>1</v>
      </c>
      <c r="L125" s="4">
        <f>'[1]ΔΗΜΟΤΙΚΗ ΕΝΟΤΗΤΑ ΜΥΡΙΝΑΣ'!L123</f>
        <v>0</v>
      </c>
      <c r="M125" s="4">
        <f>'[1]ΔΗΜΟΤΙΚΗ ΕΝΟΤΗΤΑ ΜΥΡΙΝΑΣ'!M123</f>
        <v>0</v>
      </c>
      <c r="N125" s="4">
        <f>'[1]ΔΗΜΟΤΙΚΗ ΕΝΟΤΗΤΑ ΜΥΡΙΝΑΣ'!N123</f>
        <v>1</v>
      </c>
      <c r="O125" s="4">
        <f>'[1]ΔΗΜΟΤΙΚΗ ΕΝΟΤΗΤΑ ΜΥΡΙΝΑΣ'!O123</f>
        <v>0</v>
      </c>
      <c r="P125" s="4">
        <f>'[1]ΔΗΜΟΤΙΚΗ ΕΝΟΤΗΤΑ ΜΥΡΙΝΑΣ'!P123</f>
        <v>0</v>
      </c>
      <c r="Q125" s="4">
        <f>'[1]ΔΗΜΟΤΙΚΗ ΕΝΟΤΗΤΑ ΜΥΡΙΝΑΣ'!Q123</f>
        <v>0</v>
      </c>
      <c r="R125" s="4">
        <f>'[1]ΔΗΜΟΤΙΚΗ ΕΝΟΤΗΤΑ ΜΥΡΙΝΑΣ'!R123</f>
        <v>0</v>
      </c>
      <c r="S125" s="4">
        <f t="shared" si="165"/>
        <v>8</v>
      </c>
      <c r="T125" s="51"/>
      <c r="U125" s="59">
        <v>1</v>
      </c>
      <c r="V125" s="59"/>
      <c r="W125" s="59">
        <v>3</v>
      </c>
      <c r="X125" s="59">
        <v>1</v>
      </c>
      <c r="Y125" s="59">
        <v>3</v>
      </c>
      <c r="Z125" s="59">
        <v>5</v>
      </c>
      <c r="AA125" s="59"/>
      <c r="AB125" s="59"/>
      <c r="AC125" s="59">
        <v>4</v>
      </c>
      <c r="AD125" s="59">
        <v>28</v>
      </c>
      <c r="AE125" s="59">
        <v>2</v>
      </c>
      <c r="AF125" s="97"/>
      <c r="AG125" s="59">
        <v>1</v>
      </c>
      <c r="AH125" s="59"/>
      <c r="AI125" s="59">
        <v>1</v>
      </c>
      <c r="AJ125" s="59"/>
      <c r="AK125" s="4">
        <f t="shared" si="166"/>
        <v>49</v>
      </c>
      <c r="AL125" s="51"/>
      <c r="AM125" s="115"/>
      <c r="AN125" s="115"/>
      <c r="AO125" s="115"/>
      <c r="AP125" s="115"/>
      <c r="AQ125" s="115"/>
      <c r="AR125" s="121"/>
      <c r="AS125" s="121"/>
      <c r="AT125" s="121"/>
      <c r="AU125" s="121"/>
      <c r="AV125" s="121"/>
      <c r="AW125" s="130"/>
      <c r="AX125" s="4">
        <f t="shared" si="167"/>
        <v>0</v>
      </c>
      <c r="AY125" s="51"/>
      <c r="AZ125" s="4">
        <f>'[1]ΔΗΜΟΤΙΚΗ ΕΝΟΤΗΤΑ ΜΥΡΙΝΑΣ'!AZ123</f>
        <v>0</v>
      </c>
      <c r="BA125" s="4">
        <f>'[1]ΔΗΜΟΤΙΚΗ ΕΝΟΤΗΤΑ ΜΥΡΙΝΑΣ'!BA123</f>
        <v>0</v>
      </c>
      <c r="BB125" s="4">
        <f>'[1]ΔΗΜΟΤΙΚΗ ΕΝΟΤΗΤΑ ΜΥΡΙΝΑΣ'!BB123</f>
        <v>0</v>
      </c>
      <c r="BC125" s="4">
        <f>'[1]ΔΗΜΟΤΙΚΗ ΕΝΟΤΗΤΑ ΜΥΡΙΝΑΣ'!BC123</f>
        <v>0</v>
      </c>
      <c r="BD125" s="4">
        <f>'[1]ΔΗΜΟΤΙΚΗ ΕΝΟΤΗΤΑ ΜΥΡΙΝΑΣ'!BD123</f>
        <v>0</v>
      </c>
      <c r="BE125" s="4">
        <f>'[1]ΔΗΜΟΤΙΚΗ ΕΝΟΤΗΤΑ ΜΥΡΙΝΑΣ'!BE123</f>
        <v>0</v>
      </c>
      <c r="BF125" s="4">
        <f>'[1]ΔΗΜΟΤΙΚΗ ΕΝΟΤΗΤΑ ΜΥΡΙΝΑΣ'!BF123</f>
        <v>0</v>
      </c>
      <c r="BG125" s="4">
        <f>'[1]ΔΗΜΟΤΙΚΗ ΕΝΟΤΗΤΑ ΜΥΡΙΝΑΣ'!BG123</f>
        <v>0</v>
      </c>
      <c r="BH125" s="4">
        <f>'[1]ΔΗΜΟΤΙΚΗ ΕΝΟΤΗΤΑ ΜΥΡΙΝΑΣ'!BH123</f>
        <v>2</v>
      </c>
      <c r="BI125" s="4">
        <f>'[1]ΔΗΜΟΤΙΚΗ ΕΝΟΤΗΤΑ ΜΥΡΙΝΑΣ'!BI123</f>
        <v>0</v>
      </c>
      <c r="BJ125" s="4">
        <f>'[1]ΔΗΜΟΤΙΚΗ ΕΝΟΤΗΤΑ ΜΥΡΙΝΑΣ'!BJ123</f>
        <v>0</v>
      </c>
      <c r="BK125" s="4">
        <f>'[1]ΔΗΜΟΤΙΚΗ ΕΝΟΤΗΤΑ ΜΥΡΙΝΑΣ'!BK123</f>
        <v>0</v>
      </c>
      <c r="BL125" s="4">
        <f t="shared" si="168"/>
        <v>2</v>
      </c>
      <c r="BM125" s="4">
        <f t="shared" si="169"/>
        <v>59</v>
      </c>
    </row>
    <row r="126" spans="1:73" s="1" customFormat="1" ht="21" x14ac:dyDescent="0.35">
      <c r="A126" s="4" t="s">
        <v>83</v>
      </c>
      <c r="B126" s="4">
        <f>'[1]ΔΗΜΟΤΙΚΗ ΕΝΟΤΗΤΑ ΜΥΡΙΝΑΣ'!B124</f>
        <v>0</v>
      </c>
      <c r="C126" s="4">
        <f>'[1]ΔΗΜΟΤΙΚΗ ΕΝΟΤΗΤΑ ΜΥΡΙΝΑΣ'!C124</f>
        <v>0</v>
      </c>
      <c r="D126" s="4">
        <f>'[1]ΔΗΜΟΤΙΚΗ ΕΝΟΤΗΤΑ ΜΥΡΙΝΑΣ'!D124</f>
        <v>0</v>
      </c>
      <c r="E126" s="4">
        <f>'[1]ΔΗΜΟΤΙΚΗ ΕΝΟΤΗΤΑ ΜΥΡΙΝΑΣ'!E124</f>
        <v>0</v>
      </c>
      <c r="F126" s="4">
        <f>'[1]ΔΗΜΟΤΙΚΗ ΕΝΟΤΗΤΑ ΜΥΡΙΝΑΣ'!F124</f>
        <v>0</v>
      </c>
      <c r="G126" s="4">
        <f>'[1]ΔΗΜΟΤΙΚΗ ΕΝΟΤΗΤΑ ΜΥΡΙΝΑΣ'!G124</f>
        <v>1</v>
      </c>
      <c r="H126" s="4">
        <f>'[1]ΔΗΜΟΤΙΚΗ ΕΝΟΤΗΤΑ ΜΥΡΙΝΑΣ'!H124</f>
        <v>0</v>
      </c>
      <c r="I126" s="4">
        <f>'[1]ΔΗΜΟΤΙΚΗ ΕΝΟΤΗΤΑ ΜΥΡΙΝΑΣ'!I124</f>
        <v>0</v>
      </c>
      <c r="J126" s="4">
        <f>'[1]ΔΗΜΟΤΙΚΗ ΕΝΟΤΗΤΑ ΜΥΡΙΝΑΣ'!J124</f>
        <v>0</v>
      </c>
      <c r="K126" s="4">
        <f>'[1]ΔΗΜΟΤΙΚΗ ΕΝΟΤΗΤΑ ΜΥΡΙΝΑΣ'!K124</f>
        <v>1</v>
      </c>
      <c r="L126" s="4">
        <f>'[1]ΔΗΜΟΤΙΚΗ ΕΝΟΤΗΤΑ ΜΥΡΙΝΑΣ'!L124</f>
        <v>0</v>
      </c>
      <c r="M126" s="4">
        <f>'[1]ΔΗΜΟΤΙΚΗ ΕΝΟΤΗΤΑ ΜΥΡΙΝΑΣ'!M124</f>
        <v>0</v>
      </c>
      <c r="N126" s="4">
        <f>'[1]ΔΗΜΟΤΙΚΗ ΕΝΟΤΗΤΑ ΜΥΡΙΝΑΣ'!N124</f>
        <v>0</v>
      </c>
      <c r="O126" s="4">
        <f>'[1]ΔΗΜΟΤΙΚΗ ΕΝΟΤΗΤΑ ΜΥΡΙΝΑΣ'!O124</f>
        <v>0</v>
      </c>
      <c r="P126" s="4">
        <f>'[1]ΔΗΜΟΤΙΚΗ ΕΝΟΤΗΤΑ ΜΥΡΙΝΑΣ'!P124</f>
        <v>0</v>
      </c>
      <c r="Q126" s="4">
        <f>'[1]ΔΗΜΟΤΙΚΗ ΕΝΟΤΗΤΑ ΜΥΡΙΝΑΣ'!Q124</f>
        <v>0</v>
      </c>
      <c r="R126" s="4">
        <f>'[1]ΔΗΜΟΤΙΚΗ ΕΝΟΤΗΤΑ ΜΥΡΙΝΑΣ'!R124</f>
        <v>1</v>
      </c>
      <c r="S126" s="4">
        <f t="shared" si="165"/>
        <v>3</v>
      </c>
      <c r="T126" s="51"/>
      <c r="U126" s="59"/>
      <c r="V126" s="59">
        <v>1</v>
      </c>
      <c r="W126" s="59">
        <v>3</v>
      </c>
      <c r="X126" s="59">
        <v>1</v>
      </c>
      <c r="Y126" s="59">
        <v>4</v>
      </c>
      <c r="Z126" s="59"/>
      <c r="AA126" s="59"/>
      <c r="AB126" s="59">
        <v>1</v>
      </c>
      <c r="AC126" s="59">
        <v>1</v>
      </c>
      <c r="AD126" s="59">
        <v>1</v>
      </c>
      <c r="AE126" s="59">
        <v>16</v>
      </c>
      <c r="AF126" s="97"/>
      <c r="AG126" s="59">
        <v>1</v>
      </c>
      <c r="AH126" s="59"/>
      <c r="AI126" s="59"/>
      <c r="AJ126" s="59"/>
      <c r="AK126" s="4">
        <f t="shared" si="166"/>
        <v>29</v>
      </c>
      <c r="AL126" s="51"/>
      <c r="AM126" s="115"/>
      <c r="AN126" s="115"/>
      <c r="AO126" s="115"/>
      <c r="AP126" s="115"/>
      <c r="AQ126" s="115"/>
      <c r="AR126" s="121"/>
      <c r="AS126" s="121"/>
      <c r="AT126" s="121"/>
      <c r="AU126" s="121"/>
      <c r="AV126" s="121"/>
      <c r="AW126" s="130"/>
      <c r="AX126" s="4">
        <f t="shared" si="167"/>
        <v>0</v>
      </c>
      <c r="AY126" s="51"/>
      <c r="AZ126" s="4">
        <f>'[1]ΔΗΜΟΤΙΚΗ ΕΝΟΤΗΤΑ ΜΥΡΙΝΑΣ'!AZ124</f>
        <v>0</v>
      </c>
      <c r="BA126" s="4">
        <f>'[1]ΔΗΜΟΤΙΚΗ ΕΝΟΤΗΤΑ ΜΥΡΙΝΑΣ'!BA124</f>
        <v>0</v>
      </c>
      <c r="BB126" s="4">
        <f>'[1]ΔΗΜΟΤΙΚΗ ΕΝΟΤΗΤΑ ΜΥΡΙΝΑΣ'!BB124</f>
        <v>0</v>
      </c>
      <c r="BC126" s="4">
        <f>'[1]ΔΗΜΟΤΙΚΗ ΕΝΟΤΗΤΑ ΜΥΡΙΝΑΣ'!BC124</f>
        <v>0</v>
      </c>
      <c r="BD126" s="4">
        <f>'[1]ΔΗΜΟΤΙΚΗ ΕΝΟΤΗΤΑ ΜΥΡΙΝΑΣ'!BD124</f>
        <v>0</v>
      </c>
      <c r="BE126" s="4">
        <f>'[1]ΔΗΜΟΤΙΚΗ ΕΝΟΤΗΤΑ ΜΥΡΙΝΑΣ'!BE124</f>
        <v>0</v>
      </c>
      <c r="BF126" s="4">
        <f>'[1]ΔΗΜΟΤΙΚΗ ΕΝΟΤΗΤΑ ΜΥΡΙΝΑΣ'!BF124</f>
        <v>0</v>
      </c>
      <c r="BG126" s="4">
        <f>'[1]ΔΗΜΟΤΙΚΗ ΕΝΟΤΗΤΑ ΜΥΡΙΝΑΣ'!BG124</f>
        <v>0</v>
      </c>
      <c r="BH126" s="4">
        <f>'[1]ΔΗΜΟΤΙΚΗ ΕΝΟΤΗΤΑ ΜΥΡΙΝΑΣ'!BH124</f>
        <v>0</v>
      </c>
      <c r="BI126" s="4">
        <f>'[1]ΔΗΜΟΤΙΚΗ ΕΝΟΤΗΤΑ ΜΥΡΙΝΑΣ'!BI124</f>
        <v>0</v>
      </c>
      <c r="BJ126" s="4">
        <f>'[1]ΔΗΜΟΤΙΚΗ ΕΝΟΤΗΤΑ ΜΥΡΙΝΑΣ'!BJ124</f>
        <v>0</v>
      </c>
      <c r="BK126" s="4">
        <f>'[1]ΔΗΜΟΤΙΚΗ ΕΝΟΤΗΤΑ ΜΥΡΙΝΑΣ'!BK124</f>
        <v>0</v>
      </c>
      <c r="BL126" s="4">
        <f t="shared" si="168"/>
        <v>0</v>
      </c>
      <c r="BM126" s="4">
        <f t="shared" si="169"/>
        <v>32</v>
      </c>
    </row>
    <row r="127" spans="1:73" s="1" customFormat="1" ht="21" x14ac:dyDescent="0.35">
      <c r="A127" s="4" t="s">
        <v>84</v>
      </c>
      <c r="B127" s="4">
        <f>'[1]ΔΗΜΟΤΙΚΗ ΕΝΟΤΗΤΑ ΜΥΡΙΝΑΣ'!B125</f>
        <v>3</v>
      </c>
      <c r="C127" s="4">
        <f>'[1]ΔΗΜΟΤΙΚΗ ΕΝΟΤΗΤΑ ΜΥΡΙΝΑΣ'!C125</f>
        <v>0</v>
      </c>
      <c r="D127" s="4">
        <f>'[1]ΔΗΜΟΤΙΚΗ ΕΝΟΤΗΤΑ ΜΥΡΙΝΑΣ'!D125</f>
        <v>1</v>
      </c>
      <c r="E127" s="4">
        <f>'[1]ΔΗΜΟΤΙΚΗ ΕΝΟΤΗΤΑ ΜΥΡΙΝΑΣ'!E125</f>
        <v>0</v>
      </c>
      <c r="F127" s="4">
        <f>'[1]ΔΗΜΟΤΙΚΗ ΕΝΟΤΗΤΑ ΜΥΡΙΝΑΣ'!F125</f>
        <v>0</v>
      </c>
      <c r="G127" s="4">
        <f>'[1]ΔΗΜΟΤΙΚΗ ΕΝΟΤΗΤΑ ΜΥΡΙΝΑΣ'!G125</f>
        <v>0</v>
      </c>
      <c r="H127" s="4">
        <f>'[1]ΔΗΜΟΤΙΚΗ ΕΝΟΤΗΤΑ ΜΥΡΙΝΑΣ'!H125</f>
        <v>1</v>
      </c>
      <c r="I127" s="4">
        <f>'[1]ΔΗΜΟΤΙΚΗ ΕΝΟΤΗΤΑ ΜΥΡΙΝΑΣ'!I125</f>
        <v>0</v>
      </c>
      <c r="J127" s="4">
        <f>'[1]ΔΗΜΟΤΙΚΗ ΕΝΟΤΗΤΑ ΜΥΡΙΝΑΣ'!J125</f>
        <v>0</v>
      </c>
      <c r="K127" s="4">
        <f>'[1]ΔΗΜΟΤΙΚΗ ΕΝΟΤΗΤΑ ΜΥΡΙΝΑΣ'!K125</f>
        <v>0</v>
      </c>
      <c r="L127" s="4">
        <f>'[1]ΔΗΜΟΤΙΚΗ ΕΝΟΤΗΤΑ ΜΥΡΙΝΑΣ'!L125</f>
        <v>0</v>
      </c>
      <c r="M127" s="4">
        <f>'[1]ΔΗΜΟΤΙΚΗ ΕΝΟΤΗΤΑ ΜΥΡΙΝΑΣ'!M125</f>
        <v>0</v>
      </c>
      <c r="N127" s="4">
        <f>'[1]ΔΗΜΟΤΙΚΗ ΕΝΟΤΗΤΑ ΜΥΡΙΝΑΣ'!N125</f>
        <v>0</v>
      </c>
      <c r="O127" s="4">
        <f>'[1]ΔΗΜΟΤΙΚΗ ΕΝΟΤΗΤΑ ΜΥΡΙΝΑΣ'!O125</f>
        <v>0</v>
      </c>
      <c r="P127" s="4">
        <f>'[1]ΔΗΜΟΤΙΚΗ ΕΝΟΤΗΤΑ ΜΥΡΙΝΑΣ'!P125</f>
        <v>0</v>
      </c>
      <c r="Q127" s="4">
        <f>'[1]ΔΗΜΟΤΙΚΗ ΕΝΟΤΗΤΑ ΜΥΡΙΝΑΣ'!Q125</f>
        <v>0</v>
      </c>
      <c r="R127" s="4">
        <f>'[1]ΔΗΜΟΤΙΚΗ ΕΝΟΤΗΤΑ ΜΥΡΙΝΑΣ'!R125</f>
        <v>1</v>
      </c>
      <c r="S127" s="4">
        <f t="shared" si="165"/>
        <v>6</v>
      </c>
      <c r="T127" s="51"/>
      <c r="U127" s="59">
        <v>2</v>
      </c>
      <c r="V127" s="59">
        <v>3</v>
      </c>
      <c r="W127" s="59">
        <v>4</v>
      </c>
      <c r="X127" s="59"/>
      <c r="Y127" s="59">
        <v>20</v>
      </c>
      <c r="Z127" s="59">
        <v>13</v>
      </c>
      <c r="AA127" s="59"/>
      <c r="AB127" s="59">
        <v>4</v>
      </c>
      <c r="AC127" s="59">
        <v>4</v>
      </c>
      <c r="AD127" s="59">
        <v>13</v>
      </c>
      <c r="AE127" s="59">
        <v>3</v>
      </c>
      <c r="AF127" s="97"/>
      <c r="AG127" s="59">
        <v>1</v>
      </c>
      <c r="AH127" s="59"/>
      <c r="AI127" s="59"/>
      <c r="AJ127" s="59"/>
      <c r="AK127" s="4">
        <f t="shared" si="166"/>
        <v>67</v>
      </c>
      <c r="AL127" s="51"/>
      <c r="AM127" s="115"/>
      <c r="AN127" s="115"/>
      <c r="AO127" s="115"/>
      <c r="AP127" s="115"/>
      <c r="AQ127" s="115"/>
      <c r="AR127" s="121"/>
      <c r="AS127" s="121"/>
      <c r="AT127" s="121"/>
      <c r="AU127" s="121"/>
      <c r="AV127" s="121"/>
      <c r="AW127" s="130"/>
      <c r="AX127" s="4">
        <f t="shared" si="167"/>
        <v>0</v>
      </c>
      <c r="AY127" s="51"/>
      <c r="AZ127" s="4">
        <f>'[1]ΔΗΜΟΤΙΚΗ ΕΝΟΤΗΤΑ ΜΥΡΙΝΑΣ'!AZ125</f>
        <v>1</v>
      </c>
      <c r="BA127" s="4">
        <f>'[1]ΔΗΜΟΤΙΚΗ ΕΝΟΤΗΤΑ ΜΥΡΙΝΑΣ'!BA125</f>
        <v>0</v>
      </c>
      <c r="BB127" s="4">
        <f>'[1]ΔΗΜΟΤΙΚΗ ΕΝΟΤΗΤΑ ΜΥΡΙΝΑΣ'!BB125</f>
        <v>0</v>
      </c>
      <c r="BC127" s="4">
        <f>'[1]ΔΗΜΟΤΙΚΗ ΕΝΟΤΗΤΑ ΜΥΡΙΝΑΣ'!BC125</f>
        <v>0</v>
      </c>
      <c r="BD127" s="4">
        <f>'[1]ΔΗΜΟΤΙΚΗ ΕΝΟΤΗΤΑ ΜΥΡΙΝΑΣ'!BD125</f>
        <v>0</v>
      </c>
      <c r="BE127" s="4">
        <f>'[1]ΔΗΜΟΤΙΚΗ ΕΝΟΤΗΤΑ ΜΥΡΙΝΑΣ'!BE125</f>
        <v>1</v>
      </c>
      <c r="BF127" s="4">
        <f>'[1]ΔΗΜΟΤΙΚΗ ΕΝΟΤΗΤΑ ΜΥΡΙΝΑΣ'!BF125</f>
        <v>0</v>
      </c>
      <c r="BG127" s="4">
        <f>'[1]ΔΗΜΟΤΙΚΗ ΕΝΟΤΗΤΑ ΜΥΡΙΝΑΣ'!BG125</f>
        <v>0</v>
      </c>
      <c r="BH127" s="4">
        <f>'[1]ΔΗΜΟΤΙΚΗ ΕΝΟΤΗΤΑ ΜΥΡΙΝΑΣ'!BH125</f>
        <v>0</v>
      </c>
      <c r="BI127" s="4">
        <f>'[1]ΔΗΜΟΤΙΚΗ ΕΝΟΤΗΤΑ ΜΥΡΙΝΑΣ'!BI125</f>
        <v>0</v>
      </c>
      <c r="BJ127" s="4">
        <f>'[1]ΔΗΜΟΤΙΚΗ ΕΝΟΤΗΤΑ ΜΥΡΙΝΑΣ'!BJ125</f>
        <v>0</v>
      </c>
      <c r="BK127" s="4">
        <f>'[1]ΔΗΜΟΤΙΚΗ ΕΝΟΤΗΤΑ ΜΥΡΙΝΑΣ'!BK125</f>
        <v>0</v>
      </c>
      <c r="BL127" s="4">
        <f t="shared" si="168"/>
        <v>2</v>
      </c>
      <c r="BM127" s="4">
        <f t="shared" si="169"/>
        <v>75</v>
      </c>
    </row>
    <row r="128" spans="1:73" s="1" customFormat="1" ht="21" x14ac:dyDescent="0.35">
      <c r="A128" s="4" t="s">
        <v>85</v>
      </c>
      <c r="B128" s="4">
        <f>'[1]ΔΗΜΟΤΙΚΗ ΕΝΟΤΗΤΑ ΜΥΡΙΝΑΣ'!B126</f>
        <v>1</v>
      </c>
      <c r="C128" s="4">
        <f>'[1]ΔΗΜΟΤΙΚΗ ΕΝΟΤΗΤΑ ΜΥΡΙΝΑΣ'!C126</f>
        <v>2</v>
      </c>
      <c r="D128" s="4">
        <f>'[1]ΔΗΜΟΤΙΚΗ ΕΝΟΤΗΤΑ ΜΥΡΙΝΑΣ'!D126</f>
        <v>1</v>
      </c>
      <c r="E128" s="4">
        <f>'[1]ΔΗΜΟΤΙΚΗ ΕΝΟΤΗΤΑ ΜΥΡΙΝΑΣ'!E126</f>
        <v>2</v>
      </c>
      <c r="F128" s="4">
        <f>'[1]ΔΗΜΟΤΙΚΗ ΕΝΟΤΗΤΑ ΜΥΡΙΝΑΣ'!F126</f>
        <v>0</v>
      </c>
      <c r="G128" s="4">
        <f>'[1]ΔΗΜΟΤΙΚΗ ΕΝΟΤΗΤΑ ΜΥΡΙΝΑΣ'!G126</f>
        <v>2</v>
      </c>
      <c r="H128" s="4">
        <f>'[1]ΔΗΜΟΤΙΚΗ ΕΝΟΤΗΤΑ ΜΥΡΙΝΑΣ'!H126</f>
        <v>0</v>
      </c>
      <c r="I128" s="4">
        <f>'[1]ΔΗΜΟΤΙΚΗ ΕΝΟΤΗΤΑ ΜΥΡΙΝΑΣ'!I126</f>
        <v>1</v>
      </c>
      <c r="J128" s="4">
        <f>'[1]ΔΗΜΟΤΙΚΗ ΕΝΟΤΗΤΑ ΜΥΡΙΝΑΣ'!J126</f>
        <v>1</v>
      </c>
      <c r="K128" s="4">
        <f>'[1]ΔΗΜΟΤΙΚΗ ΕΝΟΤΗΤΑ ΜΥΡΙΝΑΣ'!K126</f>
        <v>0</v>
      </c>
      <c r="L128" s="4">
        <f>'[1]ΔΗΜΟΤΙΚΗ ΕΝΟΤΗΤΑ ΜΥΡΙΝΑΣ'!L126</f>
        <v>0</v>
      </c>
      <c r="M128" s="4">
        <f>'[1]ΔΗΜΟΤΙΚΗ ΕΝΟΤΗΤΑ ΜΥΡΙΝΑΣ'!M126</f>
        <v>0</v>
      </c>
      <c r="N128" s="4">
        <f>'[1]ΔΗΜΟΤΙΚΗ ΕΝΟΤΗΤΑ ΜΥΡΙΝΑΣ'!N126</f>
        <v>0</v>
      </c>
      <c r="O128" s="4">
        <f>'[1]ΔΗΜΟΤΙΚΗ ΕΝΟΤΗΤΑ ΜΥΡΙΝΑΣ'!O126</f>
        <v>0</v>
      </c>
      <c r="P128" s="4">
        <f>'[1]ΔΗΜΟΤΙΚΗ ΕΝΟΤΗΤΑ ΜΥΡΙΝΑΣ'!P126</f>
        <v>0</v>
      </c>
      <c r="Q128" s="4">
        <f>'[1]ΔΗΜΟΤΙΚΗ ΕΝΟΤΗΤΑ ΜΥΡΙΝΑΣ'!Q126</f>
        <v>0</v>
      </c>
      <c r="R128" s="4">
        <f>'[1]ΔΗΜΟΤΙΚΗ ΕΝΟΤΗΤΑ ΜΥΡΙΝΑΣ'!R126</f>
        <v>0</v>
      </c>
      <c r="S128" s="4">
        <f t="shared" si="165"/>
        <v>10</v>
      </c>
      <c r="T128" s="51"/>
      <c r="U128" s="59">
        <v>5</v>
      </c>
      <c r="V128" s="59">
        <v>3</v>
      </c>
      <c r="W128" s="59">
        <v>3</v>
      </c>
      <c r="X128" s="59"/>
      <c r="Y128" s="59">
        <v>2</v>
      </c>
      <c r="Z128" s="59">
        <v>1</v>
      </c>
      <c r="AA128" s="59"/>
      <c r="AB128" s="59"/>
      <c r="AC128" s="59">
        <v>3</v>
      </c>
      <c r="AD128" s="59">
        <v>20</v>
      </c>
      <c r="AE128" s="59">
        <v>2</v>
      </c>
      <c r="AF128" s="97"/>
      <c r="AG128" s="59">
        <v>1</v>
      </c>
      <c r="AH128" s="59">
        <v>3</v>
      </c>
      <c r="AI128" s="59"/>
      <c r="AJ128" s="59"/>
      <c r="AK128" s="4">
        <f t="shared" si="166"/>
        <v>43</v>
      </c>
      <c r="AL128" s="51"/>
      <c r="AM128" s="115"/>
      <c r="AN128" s="115">
        <v>2</v>
      </c>
      <c r="AO128" s="115"/>
      <c r="AP128" s="115"/>
      <c r="AQ128" s="115"/>
      <c r="AR128" s="121"/>
      <c r="AS128" s="121"/>
      <c r="AT128" s="121"/>
      <c r="AU128" s="121"/>
      <c r="AV128" s="121"/>
      <c r="AW128" s="130"/>
      <c r="AX128" s="4">
        <f t="shared" si="167"/>
        <v>2</v>
      </c>
      <c r="AY128" s="51"/>
      <c r="AZ128" s="4">
        <f>'[1]ΔΗΜΟΤΙΚΗ ΕΝΟΤΗΤΑ ΜΥΡΙΝΑΣ'!AZ126</f>
        <v>1</v>
      </c>
      <c r="BA128" s="4">
        <f>'[1]ΔΗΜΟΤΙΚΗ ΕΝΟΤΗΤΑ ΜΥΡΙΝΑΣ'!BA126</f>
        <v>4</v>
      </c>
      <c r="BB128" s="4">
        <f>'[1]ΔΗΜΟΤΙΚΗ ΕΝΟΤΗΤΑ ΜΥΡΙΝΑΣ'!BB126</f>
        <v>0</v>
      </c>
      <c r="BC128" s="4">
        <f>'[1]ΔΗΜΟΤΙΚΗ ΕΝΟΤΗΤΑ ΜΥΡΙΝΑΣ'!BC126</f>
        <v>0</v>
      </c>
      <c r="BD128" s="4">
        <f>'[1]ΔΗΜΟΤΙΚΗ ΕΝΟΤΗΤΑ ΜΥΡΙΝΑΣ'!BD126</f>
        <v>0</v>
      </c>
      <c r="BE128" s="4">
        <f>'[1]ΔΗΜΟΤΙΚΗ ΕΝΟΤΗΤΑ ΜΥΡΙΝΑΣ'!BE126</f>
        <v>0</v>
      </c>
      <c r="BF128" s="4">
        <f>'[1]ΔΗΜΟΤΙΚΗ ΕΝΟΤΗΤΑ ΜΥΡΙΝΑΣ'!BF126</f>
        <v>0</v>
      </c>
      <c r="BG128" s="4">
        <f>'[1]ΔΗΜΟΤΙΚΗ ΕΝΟΤΗΤΑ ΜΥΡΙΝΑΣ'!BG126</f>
        <v>0</v>
      </c>
      <c r="BH128" s="4">
        <f>'[1]ΔΗΜΟΤΙΚΗ ΕΝΟΤΗΤΑ ΜΥΡΙΝΑΣ'!BH126</f>
        <v>0</v>
      </c>
      <c r="BI128" s="4">
        <f>'[1]ΔΗΜΟΤΙΚΗ ΕΝΟΤΗΤΑ ΜΥΡΙΝΑΣ'!BI126</f>
        <v>0</v>
      </c>
      <c r="BJ128" s="4">
        <f>'[1]ΔΗΜΟΤΙΚΗ ΕΝΟΤΗΤΑ ΜΥΡΙΝΑΣ'!BJ126</f>
        <v>0</v>
      </c>
      <c r="BK128" s="4">
        <f>'[1]ΔΗΜΟΤΙΚΗ ΕΝΟΤΗΤΑ ΜΥΡΙΝΑΣ'!BK126</f>
        <v>0</v>
      </c>
      <c r="BL128" s="4">
        <f t="shared" si="168"/>
        <v>5</v>
      </c>
      <c r="BM128" s="4">
        <f t="shared" si="169"/>
        <v>60</v>
      </c>
    </row>
    <row r="129" spans="1:73" s="1" customFormat="1" ht="21" x14ac:dyDescent="0.35">
      <c r="A129" s="4" t="s">
        <v>86</v>
      </c>
      <c r="B129" s="4">
        <f>'[1]ΔΗΜΟΤΙΚΗ ΕΝΟΤΗΤΑ ΜΥΡΙΝΑΣ'!B127</f>
        <v>1</v>
      </c>
      <c r="C129" s="4">
        <f>'[1]ΔΗΜΟΤΙΚΗ ΕΝΟΤΗΤΑ ΜΥΡΙΝΑΣ'!C127</f>
        <v>0</v>
      </c>
      <c r="D129" s="4">
        <f>'[1]ΔΗΜΟΤΙΚΗ ΕΝΟΤΗΤΑ ΜΥΡΙΝΑΣ'!D127</f>
        <v>0</v>
      </c>
      <c r="E129" s="4">
        <f>'[1]ΔΗΜΟΤΙΚΗ ΕΝΟΤΗΤΑ ΜΥΡΙΝΑΣ'!E127</f>
        <v>4</v>
      </c>
      <c r="F129" s="4">
        <f>'[1]ΔΗΜΟΤΙΚΗ ΕΝΟΤΗΤΑ ΜΥΡΙΝΑΣ'!F127</f>
        <v>1</v>
      </c>
      <c r="G129" s="4">
        <f>'[1]ΔΗΜΟΤΙΚΗ ΕΝΟΤΗΤΑ ΜΥΡΙΝΑΣ'!G127</f>
        <v>1</v>
      </c>
      <c r="H129" s="4">
        <f>'[1]ΔΗΜΟΤΙΚΗ ΕΝΟΤΗΤΑ ΜΥΡΙΝΑΣ'!H127</f>
        <v>0</v>
      </c>
      <c r="I129" s="4">
        <f>'[1]ΔΗΜΟΤΙΚΗ ΕΝΟΤΗΤΑ ΜΥΡΙΝΑΣ'!I127</f>
        <v>1</v>
      </c>
      <c r="J129" s="4">
        <f>'[1]ΔΗΜΟΤΙΚΗ ΕΝΟΤΗΤΑ ΜΥΡΙΝΑΣ'!J127</f>
        <v>1</v>
      </c>
      <c r="K129" s="4">
        <f>'[1]ΔΗΜΟΤΙΚΗ ΕΝΟΤΗΤΑ ΜΥΡΙΝΑΣ'!K127</f>
        <v>1</v>
      </c>
      <c r="L129" s="4">
        <f>'[1]ΔΗΜΟΤΙΚΗ ΕΝΟΤΗΤΑ ΜΥΡΙΝΑΣ'!L127</f>
        <v>0</v>
      </c>
      <c r="M129" s="4">
        <f>'[1]ΔΗΜΟΤΙΚΗ ΕΝΟΤΗΤΑ ΜΥΡΙΝΑΣ'!M127</f>
        <v>0</v>
      </c>
      <c r="N129" s="4">
        <f>'[1]ΔΗΜΟΤΙΚΗ ΕΝΟΤΗΤΑ ΜΥΡΙΝΑΣ'!N127</f>
        <v>0</v>
      </c>
      <c r="O129" s="4">
        <f>'[1]ΔΗΜΟΤΙΚΗ ΕΝΟΤΗΤΑ ΜΥΡΙΝΑΣ'!O127</f>
        <v>0</v>
      </c>
      <c r="P129" s="4">
        <f>'[1]ΔΗΜΟΤΙΚΗ ΕΝΟΤΗΤΑ ΜΥΡΙΝΑΣ'!P127</f>
        <v>0</v>
      </c>
      <c r="Q129" s="4">
        <f>'[1]ΔΗΜΟΤΙΚΗ ΕΝΟΤΗΤΑ ΜΥΡΙΝΑΣ'!Q127</f>
        <v>0</v>
      </c>
      <c r="R129" s="4">
        <f>'[1]ΔΗΜΟΤΙΚΗ ΕΝΟΤΗΤΑ ΜΥΡΙΝΑΣ'!R127</f>
        <v>1</v>
      </c>
      <c r="S129" s="4">
        <f t="shared" si="165"/>
        <v>11</v>
      </c>
      <c r="T129" s="51"/>
      <c r="U129" s="59">
        <v>5</v>
      </c>
      <c r="V129" s="59">
        <v>8</v>
      </c>
      <c r="W129" s="59">
        <v>1</v>
      </c>
      <c r="X129" s="59"/>
      <c r="Y129" s="59"/>
      <c r="Z129" s="59">
        <v>1</v>
      </c>
      <c r="AA129" s="59"/>
      <c r="AB129" s="59">
        <v>1</v>
      </c>
      <c r="AC129" s="59">
        <v>2</v>
      </c>
      <c r="AD129" s="59">
        <v>1</v>
      </c>
      <c r="AE129" s="59">
        <v>1</v>
      </c>
      <c r="AF129" s="97"/>
      <c r="AG129" s="59"/>
      <c r="AH129" s="59"/>
      <c r="AI129" s="59"/>
      <c r="AJ129" s="59"/>
      <c r="AK129" s="4">
        <f t="shared" si="166"/>
        <v>20</v>
      </c>
      <c r="AL129" s="51"/>
      <c r="AM129" s="115"/>
      <c r="AN129" s="115"/>
      <c r="AO129" s="115"/>
      <c r="AP129" s="115"/>
      <c r="AQ129" s="115"/>
      <c r="AR129" s="121"/>
      <c r="AS129" s="121"/>
      <c r="AT129" s="121"/>
      <c r="AU129" s="121"/>
      <c r="AV129" s="121"/>
      <c r="AW129" s="130"/>
      <c r="AX129" s="4">
        <f t="shared" si="167"/>
        <v>0</v>
      </c>
      <c r="AY129" s="51"/>
      <c r="AZ129" s="4">
        <f>'[1]ΔΗΜΟΤΙΚΗ ΕΝΟΤΗΤΑ ΜΥΡΙΝΑΣ'!AZ127</f>
        <v>0</v>
      </c>
      <c r="BA129" s="4">
        <f>'[1]ΔΗΜΟΤΙΚΗ ΕΝΟΤΗΤΑ ΜΥΡΙΝΑΣ'!BA127</f>
        <v>2</v>
      </c>
      <c r="BB129" s="4">
        <f>'[1]ΔΗΜΟΤΙΚΗ ΕΝΟΤΗΤΑ ΜΥΡΙΝΑΣ'!BB127</f>
        <v>0</v>
      </c>
      <c r="BC129" s="4">
        <f>'[1]ΔΗΜΟΤΙΚΗ ΕΝΟΤΗΤΑ ΜΥΡΙΝΑΣ'!BC127</f>
        <v>1</v>
      </c>
      <c r="BD129" s="4">
        <f>'[1]ΔΗΜΟΤΙΚΗ ΕΝΟΤΗΤΑ ΜΥΡΙΝΑΣ'!BD127</f>
        <v>0</v>
      </c>
      <c r="BE129" s="4">
        <f>'[1]ΔΗΜΟΤΙΚΗ ΕΝΟΤΗΤΑ ΜΥΡΙΝΑΣ'!BE127</f>
        <v>0</v>
      </c>
      <c r="BF129" s="4">
        <f>'[1]ΔΗΜΟΤΙΚΗ ΕΝΟΤΗΤΑ ΜΥΡΙΝΑΣ'!BF127</f>
        <v>0</v>
      </c>
      <c r="BG129" s="4">
        <f>'[1]ΔΗΜΟΤΙΚΗ ΕΝΟΤΗΤΑ ΜΥΡΙΝΑΣ'!BG127</f>
        <v>0</v>
      </c>
      <c r="BH129" s="4">
        <f>'[1]ΔΗΜΟΤΙΚΗ ΕΝΟΤΗΤΑ ΜΥΡΙΝΑΣ'!BH127</f>
        <v>0</v>
      </c>
      <c r="BI129" s="4">
        <f>'[1]ΔΗΜΟΤΙΚΗ ΕΝΟΤΗΤΑ ΜΥΡΙΝΑΣ'!BI127</f>
        <v>0</v>
      </c>
      <c r="BJ129" s="4">
        <f>'[1]ΔΗΜΟΤΙΚΗ ΕΝΟΤΗΤΑ ΜΥΡΙΝΑΣ'!BJ127</f>
        <v>0</v>
      </c>
      <c r="BK129" s="4">
        <f>'[1]ΔΗΜΟΤΙΚΗ ΕΝΟΤΗΤΑ ΜΥΡΙΝΑΣ'!BK127</f>
        <v>0</v>
      </c>
      <c r="BL129" s="4">
        <f t="shared" si="168"/>
        <v>3</v>
      </c>
      <c r="BM129" s="4">
        <f t="shared" si="169"/>
        <v>34</v>
      </c>
    </row>
    <row r="130" spans="1:73" s="1" customFormat="1" ht="21" x14ac:dyDescent="0.35">
      <c r="A130" s="4" t="s">
        <v>87</v>
      </c>
      <c r="B130" s="4">
        <f>'[1]ΔΗΜΟΤΙΚΗ ΕΝΟΤΗΤΑ ΜΥΡΙΝΑΣ'!B128</f>
        <v>0</v>
      </c>
      <c r="C130" s="4">
        <f>'[1]ΔΗΜΟΤΙΚΗ ΕΝΟΤΗΤΑ ΜΥΡΙΝΑΣ'!C128</f>
        <v>0</v>
      </c>
      <c r="D130" s="4">
        <f>'[1]ΔΗΜΟΤΙΚΗ ΕΝΟΤΗΤΑ ΜΥΡΙΝΑΣ'!D128</f>
        <v>0</v>
      </c>
      <c r="E130" s="4">
        <f>'[1]ΔΗΜΟΤΙΚΗ ΕΝΟΤΗΤΑ ΜΥΡΙΝΑΣ'!E128</f>
        <v>0</v>
      </c>
      <c r="F130" s="4">
        <f>'[1]ΔΗΜΟΤΙΚΗ ΕΝΟΤΗΤΑ ΜΥΡΙΝΑΣ'!F128</f>
        <v>0</v>
      </c>
      <c r="G130" s="4">
        <f>'[1]ΔΗΜΟΤΙΚΗ ΕΝΟΤΗΤΑ ΜΥΡΙΝΑΣ'!G128</f>
        <v>0</v>
      </c>
      <c r="H130" s="4">
        <f>'[1]ΔΗΜΟΤΙΚΗ ΕΝΟΤΗΤΑ ΜΥΡΙΝΑΣ'!H128</f>
        <v>0</v>
      </c>
      <c r="I130" s="4">
        <f>'[1]ΔΗΜΟΤΙΚΗ ΕΝΟΤΗΤΑ ΜΥΡΙΝΑΣ'!I128</f>
        <v>1</v>
      </c>
      <c r="J130" s="4">
        <f>'[1]ΔΗΜΟΤΙΚΗ ΕΝΟΤΗΤΑ ΜΥΡΙΝΑΣ'!J128</f>
        <v>0</v>
      </c>
      <c r="K130" s="4">
        <f>'[1]ΔΗΜΟΤΙΚΗ ΕΝΟΤΗΤΑ ΜΥΡΙΝΑΣ'!K128</f>
        <v>0</v>
      </c>
      <c r="L130" s="4">
        <f>'[1]ΔΗΜΟΤΙΚΗ ΕΝΟΤΗΤΑ ΜΥΡΙΝΑΣ'!L128</f>
        <v>0</v>
      </c>
      <c r="M130" s="4">
        <f>'[1]ΔΗΜΟΤΙΚΗ ΕΝΟΤΗΤΑ ΜΥΡΙΝΑΣ'!M128</f>
        <v>0</v>
      </c>
      <c r="N130" s="4">
        <f>'[1]ΔΗΜΟΤΙΚΗ ΕΝΟΤΗΤΑ ΜΥΡΙΝΑΣ'!N128</f>
        <v>0</v>
      </c>
      <c r="O130" s="4">
        <f>'[1]ΔΗΜΟΤΙΚΗ ΕΝΟΤΗΤΑ ΜΥΡΙΝΑΣ'!O128</f>
        <v>1</v>
      </c>
      <c r="P130" s="4">
        <f>'[1]ΔΗΜΟΤΙΚΗ ΕΝΟΤΗΤΑ ΜΥΡΙΝΑΣ'!P128</f>
        <v>0</v>
      </c>
      <c r="Q130" s="4">
        <f>'[1]ΔΗΜΟΤΙΚΗ ΕΝΟΤΗΤΑ ΜΥΡΙΝΑΣ'!Q128</f>
        <v>0</v>
      </c>
      <c r="R130" s="4">
        <f>'[1]ΔΗΜΟΤΙΚΗ ΕΝΟΤΗΤΑ ΜΥΡΙΝΑΣ'!R128</f>
        <v>1</v>
      </c>
      <c r="S130" s="4">
        <f t="shared" si="165"/>
        <v>3</v>
      </c>
      <c r="T130" s="51"/>
      <c r="U130" s="59">
        <v>1</v>
      </c>
      <c r="V130" s="59">
        <v>1</v>
      </c>
      <c r="W130" s="59">
        <v>1</v>
      </c>
      <c r="X130" s="59"/>
      <c r="Y130" s="59"/>
      <c r="Z130" s="59">
        <v>2</v>
      </c>
      <c r="AA130" s="59"/>
      <c r="AB130" s="59">
        <v>2</v>
      </c>
      <c r="AC130" s="59">
        <v>2</v>
      </c>
      <c r="AD130" s="59"/>
      <c r="AE130" s="59"/>
      <c r="AF130" s="97"/>
      <c r="AG130" s="59"/>
      <c r="AH130" s="59"/>
      <c r="AI130" s="59"/>
      <c r="AJ130" s="59"/>
      <c r="AK130" s="4">
        <f t="shared" si="166"/>
        <v>9</v>
      </c>
      <c r="AL130" s="51"/>
      <c r="AM130" s="115"/>
      <c r="AN130" s="115"/>
      <c r="AO130" s="115"/>
      <c r="AP130" s="115"/>
      <c r="AQ130" s="115"/>
      <c r="AR130" s="121"/>
      <c r="AS130" s="121"/>
      <c r="AT130" s="121"/>
      <c r="AU130" s="121"/>
      <c r="AV130" s="121"/>
      <c r="AW130" s="130"/>
      <c r="AX130" s="4">
        <f t="shared" si="167"/>
        <v>0</v>
      </c>
      <c r="AY130" s="51"/>
      <c r="AZ130" s="4">
        <f>'[1]ΔΗΜΟΤΙΚΗ ΕΝΟΤΗΤΑ ΜΥΡΙΝΑΣ'!AZ128</f>
        <v>0</v>
      </c>
      <c r="BA130" s="4">
        <f>'[1]ΔΗΜΟΤΙΚΗ ΕΝΟΤΗΤΑ ΜΥΡΙΝΑΣ'!BA128</f>
        <v>0</v>
      </c>
      <c r="BB130" s="4">
        <f>'[1]ΔΗΜΟΤΙΚΗ ΕΝΟΤΗΤΑ ΜΥΡΙΝΑΣ'!BB128</f>
        <v>0</v>
      </c>
      <c r="BC130" s="4">
        <f>'[1]ΔΗΜΟΤΙΚΗ ΕΝΟΤΗΤΑ ΜΥΡΙΝΑΣ'!BC128</f>
        <v>0</v>
      </c>
      <c r="BD130" s="4">
        <f>'[1]ΔΗΜΟΤΙΚΗ ΕΝΟΤΗΤΑ ΜΥΡΙΝΑΣ'!BD128</f>
        <v>0</v>
      </c>
      <c r="BE130" s="4">
        <f>'[1]ΔΗΜΟΤΙΚΗ ΕΝΟΤΗΤΑ ΜΥΡΙΝΑΣ'!BE128</f>
        <v>0</v>
      </c>
      <c r="BF130" s="4">
        <f>'[1]ΔΗΜΟΤΙΚΗ ΕΝΟΤΗΤΑ ΜΥΡΙΝΑΣ'!BF128</f>
        <v>0</v>
      </c>
      <c r="BG130" s="4">
        <f>'[1]ΔΗΜΟΤΙΚΗ ΕΝΟΤΗΤΑ ΜΥΡΙΝΑΣ'!BG128</f>
        <v>0</v>
      </c>
      <c r="BH130" s="4">
        <f>'[1]ΔΗΜΟΤΙΚΗ ΕΝΟΤΗΤΑ ΜΥΡΙΝΑΣ'!BH128</f>
        <v>0</v>
      </c>
      <c r="BI130" s="4">
        <f>'[1]ΔΗΜΟΤΙΚΗ ΕΝΟΤΗΤΑ ΜΥΡΙΝΑΣ'!BI128</f>
        <v>0</v>
      </c>
      <c r="BJ130" s="4">
        <f>'[1]ΔΗΜΟΤΙΚΗ ΕΝΟΤΗΤΑ ΜΥΡΙΝΑΣ'!BJ128</f>
        <v>0</v>
      </c>
      <c r="BK130" s="4">
        <f>'[1]ΔΗΜΟΤΙΚΗ ΕΝΟΤΗΤΑ ΜΥΡΙΝΑΣ'!BK128</f>
        <v>0</v>
      </c>
      <c r="BL130" s="4">
        <f t="shared" si="168"/>
        <v>0</v>
      </c>
      <c r="BM130" s="4">
        <f t="shared" si="169"/>
        <v>12</v>
      </c>
    </row>
    <row r="131" spans="1:73" s="6" customFormat="1" ht="21" x14ac:dyDescent="0.35">
      <c r="A131" s="103" t="s">
        <v>88</v>
      </c>
      <c r="B131" s="103">
        <f>'[1]ΔΗΜΟΤΙΚΗ ΕΝΟΤΗΤΑ ΜΥΡΙΝΑΣ'!B129</f>
        <v>16</v>
      </c>
      <c r="C131" s="103">
        <f>'[1]ΔΗΜΟΤΙΚΗ ΕΝΟΤΗΤΑ ΜΥΡΙΝΑΣ'!C129</f>
        <v>9</v>
      </c>
      <c r="D131" s="103">
        <f>'[1]ΔΗΜΟΤΙΚΗ ΕΝΟΤΗΤΑ ΜΥΡΙΝΑΣ'!D129</f>
        <v>5</v>
      </c>
      <c r="E131" s="103">
        <f>'[1]ΔΗΜΟΤΙΚΗ ΕΝΟΤΗΤΑ ΜΥΡΙΝΑΣ'!E129</f>
        <v>2</v>
      </c>
      <c r="F131" s="103">
        <f>'[1]ΔΗΜΟΤΙΚΗ ΕΝΟΤΗΤΑ ΜΥΡΙΝΑΣ'!F129</f>
        <v>7</v>
      </c>
      <c r="G131" s="103">
        <f>'[1]ΔΗΜΟΤΙΚΗ ΕΝΟΤΗΤΑ ΜΥΡΙΝΑΣ'!G129</f>
        <v>6</v>
      </c>
      <c r="H131" s="103">
        <f>'[1]ΔΗΜΟΤΙΚΗ ΕΝΟΤΗΤΑ ΜΥΡΙΝΑΣ'!H129</f>
        <v>4</v>
      </c>
      <c r="I131" s="103">
        <f>'[1]ΔΗΜΟΤΙΚΗ ΕΝΟΤΗΤΑ ΜΥΡΙΝΑΣ'!I129</f>
        <v>10</v>
      </c>
      <c r="J131" s="103">
        <f>'[1]ΔΗΜΟΤΙΚΗ ΕΝΟΤΗΤΑ ΜΥΡΙΝΑΣ'!J129</f>
        <v>4</v>
      </c>
      <c r="K131" s="103">
        <f>'[1]ΔΗΜΟΤΙΚΗ ΕΝΟΤΗΤΑ ΜΥΡΙΝΑΣ'!K129</f>
        <v>5</v>
      </c>
      <c r="L131" s="103">
        <f>'[1]ΔΗΜΟΤΙΚΗ ΕΝΟΤΗΤΑ ΜΥΡΙΝΑΣ'!L129</f>
        <v>1</v>
      </c>
      <c r="M131" s="103">
        <f>'[1]ΔΗΜΟΤΙΚΗ ΕΝΟΤΗΤΑ ΜΥΡΙΝΑΣ'!M129</f>
        <v>0</v>
      </c>
      <c r="N131" s="103">
        <f>'[1]ΔΗΜΟΤΙΚΗ ΕΝΟΤΗΤΑ ΜΥΡΙΝΑΣ'!N129</f>
        <v>0</v>
      </c>
      <c r="O131" s="103">
        <f>'[1]ΔΗΜΟΤΙΚΗ ΕΝΟΤΗΤΑ ΜΥΡΙΝΑΣ'!O129</f>
        <v>0</v>
      </c>
      <c r="P131" s="103">
        <f>'[1]ΔΗΜΟΤΙΚΗ ΕΝΟΤΗΤΑ ΜΥΡΙΝΑΣ'!P129</f>
        <v>1</v>
      </c>
      <c r="Q131" s="103">
        <f>'[1]ΔΗΜΟΤΙΚΗ ΕΝΟΤΗΤΑ ΜΥΡΙΝΑΣ'!Q129</f>
        <v>1</v>
      </c>
      <c r="R131" s="103">
        <f>'[1]ΔΗΜΟΤΙΚΗ ΕΝΟΤΗΤΑ ΜΥΡΙΝΑΣ'!R129</f>
        <v>1</v>
      </c>
      <c r="S131" s="103">
        <f t="shared" si="165"/>
        <v>72</v>
      </c>
      <c r="T131" s="49"/>
      <c r="U131" s="135">
        <v>6</v>
      </c>
      <c r="V131" s="135">
        <v>7</v>
      </c>
      <c r="W131" s="135">
        <v>5</v>
      </c>
      <c r="X131" s="135">
        <v>2</v>
      </c>
      <c r="Y131" s="135">
        <v>6</v>
      </c>
      <c r="Z131" s="135">
        <v>7</v>
      </c>
      <c r="AA131" s="135">
        <v>1</v>
      </c>
      <c r="AB131" s="135">
        <v>4</v>
      </c>
      <c r="AC131" s="135">
        <v>7</v>
      </c>
      <c r="AD131" s="135">
        <v>61</v>
      </c>
      <c r="AE131" s="135">
        <v>11</v>
      </c>
      <c r="AF131" s="136"/>
      <c r="AG131" s="135">
        <v>2</v>
      </c>
      <c r="AH131" s="135">
        <v>4</v>
      </c>
      <c r="AI131" s="135">
        <v>1</v>
      </c>
      <c r="AJ131" s="135"/>
      <c r="AK131" s="103">
        <f t="shared" si="166"/>
        <v>124</v>
      </c>
      <c r="AL131" s="49"/>
      <c r="AM131" s="137"/>
      <c r="AN131" s="137">
        <v>1</v>
      </c>
      <c r="AO131" s="137"/>
      <c r="AP131" s="137">
        <v>1</v>
      </c>
      <c r="AQ131" s="137">
        <v>1</v>
      </c>
      <c r="AR131" s="138">
        <v>1</v>
      </c>
      <c r="AS131" s="138">
        <v>4</v>
      </c>
      <c r="AT131" s="138"/>
      <c r="AU131" s="138"/>
      <c r="AV131" s="138">
        <v>1</v>
      </c>
      <c r="AW131" s="139">
        <v>1</v>
      </c>
      <c r="AX131" s="103">
        <f t="shared" si="167"/>
        <v>10</v>
      </c>
      <c r="AY131" s="49"/>
      <c r="AZ131" s="103">
        <f>'[1]ΔΗΜΟΤΙΚΗ ΕΝΟΤΗΤΑ ΜΥΡΙΝΑΣ'!AZ129</f>
        <v>0</v>
      </c>
      <c r="BA131" s="103">
        <f>'[1]ΔΗΜΟΤΙΚΗ ΕΝΟΤΗΤΑ ΜΥΡΙΝΑΣ'!BA129</f>
        <v>0</v>
      </c>
      <c r="BB131" s="103">
        <f>'[1]ΔΗΜΟΤΙΚΗ ΕΝΟΤΗΤΑ ΜΥΡΙΝΑΣ'!BB129</f>
        <v>0</v>
      </c>
      <c r="BC131" s="103">
        <f>'[1]ΔΗΜΟΤΙΚΗ ΕΝΟΤΗΤΑ ΜΥΡΙΝΑΣ'!BC129</f>
        <v>0</v>
      </c>
      <c r="BD131" s="103">
        <f>'[1]ΔΗΜΟΤΙΚΗ ΕΝΟΤΗΤΑ ΜΥΡΙΝΑΣ'!BD129</f>
        <v>2</v>
      </c>
      <c r="BE131" s="103">
        <f>'[1]ΔΗΜΟΤΙΚΗ ΕΝΟΤΗΤΑ ΜΥΡΙΝΑΣ'!BE129</f>
        <v>0</v>
      </c>
      <c r="BF131" s="103">
        <f>'[1]ΔΗΜΟΤΙΚΗ ΕΝΟΤΗΤΑ ΜΥΡΙΝΑΣ'!BF129</f>
        <v>0</v>
      </c>
      <c r="BG131" s="103">
        <f>'[1]ΔΗΜΟΤΙΚΗ ΕΝΟΤΗΤΑ ΜΥΡΙΝΑΣ'!BG129</f>
        <v>0</v>
      </c>
      <c r="BH131" s="103">
        <f>'[1]ΔΗΜΟΤΙΚΗ ΕΝΟΤΗΤΑ ΜΥΡΙΝΑΣ'!BH129</f>
        <v>0</v>
      </c>
      <c r="BI131" s="103">
        <f>'[1]ΔΗΜΟΤΙΚΗ ΕΝΟΤΗΤΑ ΜΥΡΙΝΑΣ'!BI129</f>
        <v>0</v>
      </c>
      <c r="BJ131" s="103">
        <f>'[1]ΔΗΜΟΤΙΚΗ ΕΝΟΤΗΤΑ ΜΥΡΙΝΑΣ'!BJ129</f>
        <v>0</v>
      </c>
      <c r="BK131" s="103">
        <f>'[1]ΔΗΜΟΤΙΚΗ ΕΝΟΤΗΤΑ ΜΥΡΙΝΑΣ'!BK129</f>
        <v>0</v>
      </c>
      <c r="BL131" s="103">
        <f t="shared" si="168"/>
        <v>2</v>
      </c>
      <c r="BM131" s="103">
        <f t="shared" si="169"/>
        <v>208</v>
      </c>
    </row>
    <row r="132" spans="1:73" s="1" customFormat="1" ht="21" x14ac:dyDescent="0.35">
      <c r="A132" s="12"/>
      <c r="B132" s="12">
        <f t="shared" ref="B132:R132" si="326">SUM(B124:B131)</f>
        <v>21</v>
      </c>
      <c r="C132" s="12">
        <f t="shared" si="326"/>
        <v>11</v>
      </c>
      <c r="D132" s="12">
        <f t="shared" si="326"/>
        <v>8</v>
      </c>
      <c r="E132" s="12">
        <f t="shared" si="326"/>
        <v>8</v>
      </c>
      <c r="F132" s="12">
        <f t="shared" si="326"/>
        <v>10</v>
      </c>
      <c r="G132" s="12">
        <f t="shared" si="326"/>
        <v>12</v>
      </c>
      <c r="H132" s="12">
        <f t="shared" si="326"/>
        <v>6</v>
      </c>
      <c r="I132" s="12">
        <f t="shared" si="326"/>
        <v>15</v>
      </c>
      <c r="J132" s="12">
        <f t="shared" si="326"/>
        <v>7</v>
      </c>
      <c r="K132" s="12">
        <f t="shared" si="326"/>
        <v>8</v>
      </c>
      <c r="L132" s="12">
        <f t="shared" si="326"/>
        <v>1</v>
      </c>
      <c r="M132" s="12">
        <f t="shared" si="326"/>
        <v>0</v>
      </c>
      <c r="N132" s="12">
        <f t="shared" si="326"/>
        <v>1</v>
      </c>
      <c r="O132" s="12">
        <f t="shared" si="326"/>
        <v>1</v>
      </c>
      <c r="P132" s="12">
        <f t="shared" si="326"/>
        <v>1</v>
      </c>
      <c r="Q132" s="12">
        <f t="shared" si="326"/>
        <v>1</v>
      </c>
      <c r="R132" s="12">
        <f t="shared" si="326"/>
        <v>5</v>
      </c>
      <c r="S132" s="4">
        <f t="shared" si="165"/>
        <v>116</v>
      </c>
      <c r="T132" s="51"/>
      <c r="U132" s="59">
        <f t="shared" ref="U132:AJ132" si="327">SUM(U124:U131)</f>
        <v>23</v>
      </c>
      <c r="V132" s="59">
        <f t="shared" si="327"/>
        <v>25</v>
      </c>
      <c r="W132" s="59">
        <f t="shared" si="327"/>
        <v>25</v>
      </c>
      <c r="X132" s="59">
        <f t="shared" si="327"/>
        <v>6</v>
      </c>
      <c r="Y132" s="59">
        <f t="shared" si="327"/>
        <v>40</v>
      </c>
      <c r="Z132" s="59">
        <f t="shared" si="327"/>
        <v>34</v>
      </c>
      <c r="AA132" s="59">
        <f t="shared" si="327"/>
        <v>1</v>
      </c>
      <c r="AB132" s="59">
        <f t="shared" si="327"/>
        <v>14</v>
      </c>
      <c r="AC132" s="59">
        <f t="shared" si="327"/>
        <v>25</v>
      </c>
      <c r="AD132" s="59">
        <f t="shared" si="327"/>
        <v>127</v>
      </c>
      <c r="AE132" s="59">
        <f t="shared" si="327"/>
        <v>44</v>
      </c>
      <c r="AF132" s="97">
        <f t="shared" si="327"/>
        <v>0</v>
      </c>
      <c r="AG132" s="59">
        <f t="shared" si="327"/>
        <v>7</v>
      </c>
      <c r="AH132" s="59">
        <f t="shared" si="327"/>
        <v>12</v>
      </c>
      <c r="AI132" s="59">
        <f t="shared" si="327"/>
        <v>3</v>
      </c>
      <c r="AJ132" s="59">
        <f t="shared" si="327"/>
        <v>0</v>
      </c>
      <c r="AK132" s="4">
        <f t="shared" si="166"/>
        <v>386</v>
      </c>
      <c r="AL132" s="51"/>
      <c r="AM132" s="115">
        <f t="shared" ref="AM132:AW132" si="328">SUM(AM124:AM131)</f>
        <v>0</v>
      </c>
      <c r="AN132" s="115">
        <f t="shared" si="328"/>
        <v>3</v>
      </c>
      <c r="AO132" s="115">
        <f t="shared" si="328"/>
        <v>0</v>
      </c>
      <c r="AP132" s="115">
        <f t="shared" si="328"/>
        <v>1</v>
      </c>
      <c r="AQ132" s="115">
        <f t="shared" si="328"/>
        <v>1</v>
      </c>
      <c r="AR132" s="121">
        <f t="shared" si="328"/>
        <v>1</v>
      </c>
      <c r="AS132" s="121">
        <f t="shared" si="328"/>
        <v>4</v>
      </c>
      <c r="AT132" s="121">
        <f t="shared" si="328"/>
        <v>0</v>
      </c>
      <c r="AU132" s="121">
        <f t="shared" si="328"/>
        <v>0</v>
      </c>
      <c r="AV132" s="121">
        <f t="shared" si="328"/>
        <v>1</v>
      </c>
      <c r="AW132" s="130">
        <f t="shared" si="328"/>
        <v>1</v>
      </c>
      <c r="AX132" s="4">
        <f t="shared" si="167"/>
        <v>12</v>
      </c>
      <c r="AY132" s="51"/>
      <c r="AZ132" s="12">
        <f t="shared" ref="AZ132:BK132" si="329">SUM(AZ124:AZ131)</f>
        <v>2</v>
      </c>
      <c r="BA132" s="12">
        <f t="shared" si="329"/>
        <v>6</v>
      </c>
      <c r="BB132" s="12">
        <f t="shared" si="329"/>
        <v>0</v>
      </c>
      <c r="BC132" s="12">
        <f t="shared" si="329"/>
        <v>1</v>
      </c>
      <c r="BD132" s="12">
        <f t="shared" si="329"/>
        <v>2</v>
      </c>
      <c r="BE132" s="12">
        <f t="shared" si="329"/>
        <v>1</v>
      </c>
      <c r="BF132" s="12">
        <f t="shared" si="329"/>
        <v>0</v>
      </c>
      <c r="BG132" s="12">
        <f t="shared" si="329"/>
        <v>0</v>
      </c>
      <c r="BH132" s="12">
        <f t="shared" si="329"/>
        <v>2</v>
      </c>
      <c r="BI132" s="12">
        <f t="shared" si="329"/>
        <v>1</v>
      </c>
      <c r="BJ132" s="12">
        <f t="shared" si="329"/>
        <v>0</v>
      </c>
      <c r="BK132" s="12">
        <f t="shared" si="329"/>
        <v>0</v>
      </c>
      <c r="BL132" s="4">
        <f t="shared" si="168"/>
        <v>15</v>
      </c>
      <c r="BM132" s="4">
        <f t="shared" si="169"/>
        <v>529</v>
      </c>
    </row>
    <row r="133" spans="1:73" s="1" customFormat="1" ht="21" x14ac:dyDescent="0.35">
      <c r="A133" s="4" t="s">
        <v>90</v>
      </c>
      <c r="B133" s="4">
        <f>'[1]ΔΗΜΟΤΙΚΗ ΕΝΟΤΗΤΑ ΜΥΡΙΝΑΣ'!B132</f>
        <v>1</v>
      </c>
      <c r="C133" s="4">
        <f>'[1]ΔΗΜΟΤΙΚΗ ΕΝΟΤΗΤΑ ΜΥΡΙΝΑΣ'!C132</f>
        <v>0</v>
      </c>
      <c r="D133" s="4">
        <f>'[1]ΔΗΜΟΤΙΚΗ ΕΝΟΤΗΤΑ ΜΥΡΙΝΑΣ'!D132</f>
        <v>1</v>
      </c>
      <c r="E133" s="4">
        <f>'[1]ΔΗΜΟΤΙΚΗ ΕΝΟΤΗΤΑ ΜΥΡΙΝΑΣ'!E132</f>
        <v>0</v>
      </c>
      <c r="F133" s="4">
        <f>'[1]ΔΗΜΟΤΙΚΗ ΕΝΟΤΗΤΑ ΜΥΡΙΝΑΣ'!F132</f>
        <v>2</v>
      </c>
      <c r="G133" s="4">
        <f>'[1]ΔΗΜΟΤΙΚΗ ΕΝΟΤΗΤΑ ΜΥΡΙΝΑΣ'!G132</f>
        <v>0</v>
      </c>
      <c r="H133" s="4">
        <f>'[1]ΔΗΜΟΤΙΚΗ ΕΝΟΤΗΤΑ ΜΥΡΙΝΑΣ'!H132</f>
        <v>0</v>
      </c>
      <c r="I133" s="4">
        <f>'[1]ΔΗΜΟΤΙΚΗ ΕΝΟΤΗΤΑ ΜΥΡΙΝΑΣ'!I132</f>
        <v>1</v>
      </c>
      <c r="J133" s="4">
        <f>'[1]ΔΗΜΟΤΙΚΗ ΕΝΟΤΗΤΑ ΜΥΡΙΝΑΣ'!J132</f>
        <v>0</v>
      </c>
      <c r="K133" s="4">
        <f>'[1]ΔΗΜΟΤΙΚΗ ΕΝΟΤΗΤΑ ΜΥΡΙΝΑΣ'!K132</f>
        <v>0</v>
      </c>
      <c r="L133" s="4">
        <f>'[1]ΔΗΜΟΤΙΚΗ ΕΝΟΤΗΤΑ ΜΥΡΙΝΑΣ'!L132</f>
        <v>0</v>
      </c>
      <c r="M133" s="4">
        <f>'[1]ΔΗΜΟΤΙΚΗ ΕΝΟΤΗΤΑ ΜΥΡΙΝΑΣ'!M132</f>
        <v>0</v>
      </c>
      <c r="N133" s="4">
        <f>'[1]ΔΗΜΟΤΙΚΗ ΕΝΟΤΗΤΑ ΜΥΡΙΝΑΣ'!N132</f>
        <v>0</v>
      </c>
      <c r="O133" s="4">
        <f>'[1]ΔΗΜΟΤΙΚΗ ΕΝΟΤΗΤΑ ΜΥΡΙΝΑΣ'!O132</f>
        <v>0</v>
      </c>
      <c r="P133" s="4">
        <f>'[1]ΔΗΜΟΤΙΚΗ ΕΝΟΤΗΤΑ ΜΥΡΙΝΑΣ'!P132</f>
        <v>0</v>
      </c>
      <c r="Q133" s="4">
        <f>'[1]ΔΗΜΟΤΙΚΗ ΕΝΟΤΗΤΑ ΜΥΡΙΝΑΣ'!Q132</f>
        <v>0</v>
      </c>
      <c r="R133" s="4">
        <f>'[1]ΔΗΜΟΤΙΚΗ ΕΝΟΤΗΤΑ ΜΥΡΙΝΑΣ'!R132</f>
        <v>1</v>
      </c>
      <c r="S133" s="4">
        <f t="shared" si="165"/>
        <v>6</v>
      </c>
      <c r="T133" s="51"/>
      <c r="U133" s="59">
        <v>2</v>
      </c>
      <c r="V133" s="59"/>
      <c r="W133" s="59"/>
      <c r="X133" s="59"/>
      <c r="Y133" s="59"/>
      <c r="Z133" s="59"/>
      <c r="AA133" s="59"/>
      <c r="AB133" s="59"/>
      <c r="AC133" s="59"/>
      <c r="AD133" s="59">
        <v>2</v>
      </c>
      <c r="AE133" s="59"/>
      <c r="AF133" s="97"/>
      <c r="AG133" s="59"/>
      <c r="AH133" s="59"/>
      <c r="AI133" s="59"/>
      <c r="AJ133" s="59"/>
      <c r="AK133" s="4">
        <f t="shared" si="166"/>
        <v>4</v>
      </c>
      <c r="AL133" s="51"/>
      <c r="AM133" s="115">
        <v>1</v>
      </c>
      <c r="AN133" s="115">
        <v>5</v>
      </c>
      <c r="AO133" s="115">
        <v>1</v>
      </c>
      <c r="AP133" s="115">
        <v>3</v>
      </c>
      <c r="AQ133" s="115">
        <v>2</v>
      </c>
      <c r="AR133" s="121">
        <v>2</v>
      </c>
      <c r="AS133" s="121">
        <v>12</v>
      </c>
      <c r="AT133" s="121">
        <v>1</v>
      </c>
      <c r="AU133" s="121">
        <v>1</v>
      </c>
      <c r="AV133" s="121">
        <v>1</v>
      </c>
      <c r="AW133" s="130">
        <v>2</v>
      </c>
      <c r="AX133" s="4">
        <f t="shared" si="167"/>
        <v>31</v>
      </c>
      <c r="AY133" s="51"/>
      <c r="AZ133" s="4">
        <f>'[1]ΔΗΜΟΤΙΚΗ ΕΝΟΤΗΤΑ ΜΥΡΙΝΑΣ'!AZ132</f>
        <v>3</v>
      </c>
      <c r="BA133" s="4">
        <f>'[1]ΔΗΜΟΤΙΚΗ ΕΝΟΤΗΤΑ ΜΥΡΙΝΑΣ'!BA132</f>
        <v>0</v>
      </c>
      <c r="BB133" s="4">
        <f>'[1]ΔΗΜΟΤΙΚΗ ΕΝΟΤΗΤΑ ΜΥΡΙΝΑΣ'!BB132</f>
        <v>0</v>
      </c>
      <c r="BC133" s="4">
        <f>'[1]ΔΗΜΟΤΙΚΗ ΕΝΟΤΗΤΑ ΜΥΡΙΝΑΣ'!BC132</f>
        <v>0</v>
      </c>
      <c r="BD133" s="4">
        <f>'[1]ΔΗΜΟΤΙΚΗ ΕΝΟΤΗΤΑ ΜΥΡΙΝΑΣ'!BD132</f>
        <v>0</v>
      </c>
      <c r="BE133" s="4">
        <f>'[1]ΔΗΜΟΤΙΚΗ ΕΝΟΤΗΤΑ ΜΥΡΙΝΑΣ'!BE132</f>
        <v>0</v>
      </c>
      <c r="BF133" s="4">
        <f>'[1]ΔΗΜΟΤΙΚΗ ΕΝΟΤΗΤΑ ΜΥΡΙΝΑΣ'!BF132</f>
        <v>1</v>
      </c>
      <c r="BG133" s="4">
        <f>'[1]ΔΗΜΟΤΙΚΗ ΕΝΟΤΗΤΑ ΜΥΡΙΝΑΣ'!BG132</f>
        <v>0</v>
      </c>
      <c r="BH133" s="4">
        <f>'[1]ΔΗΜΟΤΙΚΗ ΕΝΟΤΗΤΑ ΜΥΡΙΝΑΣ'!BH132</f>
        <v>0</v>
      </c>
      <c r="BI133" s="4">
        <f>'[1]ΔΗΜΟΤΙΚΗ ΕΝΟΤΗΤΑ ΜΥΡΙΝΑΣ'!BI132</f>
        <v>1</v>
      </c>
      <c r="BJ133" s="4">
        <f>'[1]ΔΗΜΟΤΙΚΗ ΕΝΟΤΗΤΑ ΜΥΡΙΝΑΣ'!BJ132</f>
        <v>0</v>
      </c>
      <c r="BK133" s="4">
        <f>'[1]ΔΗΜΟΤΙΚΗ ΕΝΟΤΗΤΑ ΜΥΡΙΝΑΣ'!BK132</f>
        <v>1</v>
      </c>
      <c r="BL133" s="4">
        <f t="shared" si="168"/>
        <v>6</v>
      </c>
      <c r="BM133" s="4">
        <f t="shared" si="169"/>
        <v>47</v>
      </c>
    </row>
    <row r="134" spans="1:73" s="1" customFormat="1" ht="21" x14ac:dyDescent="0.35">
      <c r="A134" s="4" t="s">
        <v>103</v>
      </c>
      <c r="B134" s="4">
        <f>'[1]ΔΗΜΟΤΙΚΗ ΕΝΟΤΗΤΑ ΜΥΡΙΝΑΣ'!B133</f>
        <v>0</v>
      </c>
      <c r="C134" s="4">
        <f>'[1]ΔΗΜΟΤΙΚΗ ΕΝΟΤΗΤΑ ΜΥΡΙΝΑΣ'!C133</f>
        <v>1</v>
      </c>
      <c r="D134" s="4">
        <f>'[1]ΔΗΜΟΤΙΚΗ ΕΝΟΤΗΤΑ ΜΥΡΙΝΑΣ'!D133</f>
        <v>0</v>
      </c>
      <c r="E134" s="4">
        <f>'[1]ΔΗΜΟΤΙΚΗ ΕΝΟΤΗΤΑ ΜΥΡΙΝΑΣ'!E133</f>
        <v>0</v>
      </c>
      <c r="F134" s="4">
        <f>'[1]ΔΗΜΟΤΙΚΗ ΕΝΟΤΗΤΑ ΜΥΡΙΝΑΣ'!F133</f>
        <v>1</v>
      </c>
      <c r="G134" s="4">
        <f>'[1]ΔΗΜΟΤΙΚΗ ΕΝΟΤΗΤΑ ΜΥΡΙΝΑΣ'!G133</f>
        <v>0</v>
      </c>
      <c r="H134" s="4">
        <f>'[1]ΔΗΜΟΤΙΚΗ ΕΝΟΤΗΤΑ ΜΥΡΙΝΑΣ'!H133</f>
        <v>1</v>
      </c>
      <c r="I134" s="4">
        <f>'[1]ΔΗΜΟΤΙΚΗ ΕΝΟΤΗΤΑ ΜΥΡΙΝΑΣ'!I133</f>
        <v>0</v>
      </c>
      <c r="J134" s="4">
        <f>'[1]ΔΗΜΟΤΙΚΗ ΕΝΟΤΗΤΑ ΜΥΡΙΝΑΣ'!J133</f>
        <v>0</v>
      </c>
      <c r="K134" s="4">
        <f>'[1]ΔΗΜΟΤΙΚΗ ΕΝΟΤΗΤΑ ΜΥΡΙΝΑΣ'!K133</f>
        <v>0</v>
      </c>
      <c r="L134" s="4">
        <f>'[1]ΔΗΜΟΤΙΚΗ ΕΝΟΤΗΤΑ ΜΥΡΙΝΑΣ'!L133</f>
        <v>0</v>
      </c>
      <c r="M134" s="4">
        <f>'[1]ΔΗΜΟΤΙΚΗ ΕΝΟΤΗΤΑ ΜΥΡΙΝΑΣ'!M133</f>
        <v>0</v>
      </c>
      <c r="N134" s="4">
        <f>'[1]ΔΗΜΟΤΙΚΗ ΕΝΟΤΗΤΑ ΜΥΡΙΝΑΣ'!N133</f>
        <v>0</v>
      </c>
      <c r="O134" s="4">
        <f>'[1]ΔΗΜΟΤΙΚΗ ΕΝΟΤΗΤΑ ΜΥΡΙΝΑΣ'!O133</f>
        <v>0</v>
      </c>
      <c r="P134" s="4">
        <f>'[1]ΔΗΜΟΤΙΚΗ ΕΝΟΤΗΤΑ ΜΥΡΙΝΑΣ'!P133</f>
        <v>0</v>
      </c>
      <c r="Q134" s="4">
        <f>'[1]ΔΗΜΟΤΙΚΗ ΕΝΟΤΗΤΑ ΜΥΡΙΝΑΣ'!Q133</f>
        <v>0</v>
      </c>
      <c r="R134" s="4">
        <f>'[1]ΔΗΜΟΤΙΚΗ ΕΝΟΤΗΤΑ ΜΥΡΙΝΑΣ'!R133</f>
        <v>0</v>
      </c>
      <c r="S134" s="4">
        <f t="shared" ref="S134:S197" si="330">SUM(B134:R134)</f>
        <v>3</v>
      </c>
      <c r="T134" s="51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97"/>
      <c r="AG134" s="59"/>
      <c r="AH134" s="59"/>
      <c r="AI134" s="59"/>
      <c r="AJ134" s="59"/>
      <c r="AK134" s="4">
        <f t="shared" ref="AK134:AK197" si="331">SUM(U134:AJ134)</f>
        <v>0</v>
      </c>
      <c r="AL134" s="51"/>
      <c r="AM134" s="115"/>
      <c r="AN134" s="115">
        <v>4</v>
      </c>
      <c r="AO134" s="115">
        <v>3</v>
      </c>
      <c r="AP134" s="115">
        <v>1</v>
      </c>
      <c r="AQ134" s="115">
        <v>1</v>
      </c>
      <c r="AR134" s="121">
        <v>5</v>
      </c>
      <c r="AS134" s="121">
        <v>4</v>
      </c>
      <c r="AT134" s="121">
        <v>4</v>
      </c>
      <c r="AU134" s="121">
        <v>6</v>
      </c>
      <c r="AV134" s="121">
        <v>2</v>
      </c>
      <c r="AW134" s="130"/>
      <c r="AX134" s="4">
        <f t="shared" ref="AX134:AX197" si="332">SUM(AM134:AW134)</f>
        <v>30</v>
      </c>
      <c r="AY134" s="51"/>
      <c r="AZ134" s="4">
        <f>'[1]ΔΗΜΟΤΙΚΗ ΕΝΟΤΗΤΑ ΜΥΡΙΝΑΣ'!AZ133</f>
        <v>1</v>
      </c>
      <c r="BA134" s="4">
        <f>'[1]ΔΗΜΟΤΙΚΗ ΕΝΟΤΗΤΑ ΜΥΡΙΝΑΣ'!BA133</f>
        <v>1</v>
      </c>
      <c r="BB134" s="4">
        <f>'[1]ΔΗΜΟΤΙΚΗ ΕΝΟΤΗΤΑ ΜΥΡΙΝΑΣ'!BB133</f>
        <v>0</v>
      </c>
      <c r="BC134" s="4">
        <f>'[1]ΔΗΜΟΤΙΚΗ ΕΝΟΤΗΤΑ ΜΥΡΙΝΑΣ'!BC133</f>
        <v>0</v>
      </c>
      <c r="BD134" s="4">
        <f>'[1]ΔΗΜΟΤΙΚΗ ΕΝΟΤΗΤΑ ΜΥΡΙΝΑΣ'!BD133</f>
        <v>0</v>
      </c>
      <c r="BE134" s="4">
        <f>'[1]ΔΗΜΟΤΙΚΗ ΕΝΟΤΗΤΑ ΜΥΡΙΝΑΣ'!BE133</f>
        <v>1</v>
      </c>
      <c r="BF134" s="4">
        <f>'[1]ΔΗΜΟΤΙΚΗ ΕΝΟΤΗΤΑ ΜΥΡΙΝΑΣ'!BF133</f>
        <v>0</v>
      </c>
      <c r="BG134" s="4">
        <f>'[1]ΔΗΜΟΤΙΚΗ ΕΝΟΤΗΤΑ ΜΥΡΙΝΑΣ'!BG133</f>
        <v>0</v>
      </c>
      <c r="BH134" s="4">
        <f>'[1]ΔΗΜΟΤΙΚΗ ΕΝΟΤΗΤΑ ΜΥΡΙΝΑΣ'!BH133</f>
        <v>1</v>
      </c>
      <c r="BI134" s="4">
        <f>'[1]ΔΗΜΟΤΙΚΗ ΕΝΟΤΗΤΑ ΜΥΡΙΝΑΣ'!BI133</f>
        <v>0</v>
      </c>
      <c r="BJ134" s="4">
        <f>'[1]ΔΗΜΟΤΙΚΗ ΕΝΟΤΗΤΑ ΜΥΡΙΝΑΣ'!BJ133</f>
        <v>0</v>
      </c>
      <c r="BK134" s="4">
        <f>'[1]ΔΗΜΟΤΙΚΗ ΕΝΟΤΗΤΑ ΜΥΡΙΝΑΣ'!BK133</f>
        <v>0</v>
      </c>
      <c r="BL134" s="4">
        <f t="shared" ref="BL134:BL197" si="333">SUM(AZ134:BK134)</f>
        <v>4</v>
      </c>
      <c r="BM134" s="4">
        <f t="shared" ref="BM134:BM197" si="334">BL134+AX134+AK134+S134</f>
        <v>37</v>
      </c>
    </row>
    <row r="135" spans="1:73" s="1" customFormat="1" ht="21" x14ac:dyDescent="0.35">
      <c r="A135" s="4" t="s">
        <v>104</v>
      </c>
      <c r="B135" s="4">
        <f>'[1]ΔΗΜΟΤΙΚΗ ΕΝΟΤΗΤΑ ΜΥΡΙΝΑΣ'!B134</f>
        <v>0</v>
      </c>
      <c r="C135" s="4">
        <f>'[1]ΔΗΜΟΤΙΚΗ ΕΝΟΤΗΤΑ ΜΥΡΙΝΑΣ'!C134</f>
        <v>1</v>
      </c>
      <c r="D135" s="4">
        <f>'[1]ΔΗΜΟΤΙΚΗ ΕΝΟΤΗΤΑ ΜΥΡΙΝΑΣ'!D134</f>
        <v>0</v>
      </c>
      <c r="E135" s="4">
        <f>'[1]ΔΗΜΟΤΙΚΗ ΕΝΟΤΗΤΑ ΜΥΡΙΝΑΣ'!E134</f>
        <v>0</v>
      </c>
      <c r="F135" s="4">
        <f>'[1]ΔΗΜΟΤΙΚΗ ΕΝΟΤΗΤΑ ΜΥΡΙΝΑΣ'!F134</f>
        <v>1</v>
      </c>
      <c r="G135" s="4">
        <f>'[1]ΔΗΜΟΤΙΚΗ ΕΝΟΤΗΤΑ ΜΥΡΙΝΑΣ'!G134</f>
        <v>1</v>
      </c>
      <c r="H135" s="4">
        <f>'[1]ΔΗΜΟΤΙΚΗ ΕΝΟΤΗΤΑ ΜΥΡΙΝΑΣ'!H134</f>
        <v>0</v>
      </c>
      <c r="I135" s="4">
        <f>'[1]ΔΗΜΟΤΙΚΗ ΕΝΟΤΗΤΑ ΜΥΡΙΝΑΣ'!I134</f>
        <v>0</v>
      </c>
      <c r="J135" s="4">
        <f>'[1]ΔΗΜΟΤΙΚΗ ΕΝΟΤΗΤΑ ΜΥΡΙΝΑΣ'!J134</f>
        <v>0</v>
      </c>
      <c r="K135" s="4">
        <f>'[1]ΔΗΜΟΤΙΚΗ ΕΝΟΤΗΤΑ ΜΥΡΙΝΑΣ'!K134</f>
        <v>1</v>
      </c>
      <c r="L135" s="4">
        <f>'[1]ΔΗΜΟΤΙΚΗ ΕΝΟΤΗΤΑ ΜΥΡΙΝΑΣ'!L134</f>
        <v>0</v>
      </c>
      <c r="M135" s="4">
        <f>'[1]ΔΗΜΟΤΙΚΗ ΕΝΟΤΗΤΑ ΜΥΡΙΝΑΣ'!M134</f>
        <v>0</v>
      </c>
      <c r="N135" s="4">
        <f>'[1]ΔΗΜΟΤΙΚΗ ΕΝΟΤΗΤΑ ΜΥΡΙΝΑΣ'!N134</f>
        <v>0</v>
      </c>
      <c r="O135" s="4">
        <f>'[1]ΔΗΜΟΤΙΚΗ ΕΝΟΤΗΤΑ ΜΥΡΙΝΑΣ'!O134</f>
        <v>0</v>
      </c>
      <c r="P135" s="4">
        <f>'[1]ΔΗΜΟΤΙΚΗ ΕΝΟΤΗΤΑ ΜΥΡΙΝΑΣ'!P134</f>
        <v>1</v>
      </c>
      <c r="Q135" s="4">
        <f>'[1]ΔΗΜΟΤΙΚΗ ΕΝΟΤΗΤΑ ΜΥΡΙΝΑΣ'!Q134</f>
        <v>0</v>
      </c>
      <c r="R135" s="4">
        <f>'[1]ΔΗΜΟΤΙΚΗ ΕΝΟΤΗΤΑ ΜΥΡΙΝΑΣ'!R134</f>
        <v>1</v>
      </c>
      <c r="S135" s="4">
        <f t="shared" si="330"/>
        <v>6</v>
      </c>
      <c r="T135" s="51"/>
      <c r="U135" s="59"/>
      <c r="V135" s="59"/>
      <c r="W135" s="59"/>
      <c r="X135" s="59"/>
      <c r="Y135" s="59"/>
      <c r="Z135" s="59"/>
      <c r="AA135" s="59"/>
      <c r="AB135" s="59"/>
      <c r="AC135" s="59"/>
      <c r="AD135" s="59">
        <v>1</v>
      </c>
      <c r="AE135" s="59"/>
      <c r="AF135" s="97"/>
      <c r="AG135" s="59"/>
      <c r="AH135" s="59"/>
      <c r="AI135" s="59"/>
      <c r="AJ135" s="59"/>
      <c r="AK135" s="4">
        <f t="shared" si="331"/>
        <v>1</v>
      </c>
      <c r="AL135" s="51"/>
      <c r="AM135" s="115"/>
      <c r="AN135" s="115">
        <v>1</v>
      </c>
      <c r="AO135" s="115">
        <v>1</v>
      </c>
      <c r="AP135" s="115">
        <v>1</v>
      </c>
      <c r="AQ135" s="115"/>
      <c r="AR135" s="121">
        <v>1</v>
      </c>
      <c r="AS135" s="121"/>
      <c r="AT135" s="121"/>
      <c r="AU135" s="121">
        <v>1</v>
      </c>
      <c r="AV135" s="121">
        <v>2</v>
      </c>
      <c r="AW135" s="130">
        <v>1</v>
      </c>
      <c r="AX135" s="4">
        <f t="shared" si="332"/>
        <v>8</v>
      </c>
      <c r="AY135" s="51"/>
      <c r="AZ135" s="4">
        <f>'[1]ΔΗΜΟΤΙΚΗ ΕΝΟΤΗΤΑ ΜΥΡΙΝΑΣ'!AZ134</f>
        <v>0</v>
      </c>
      <c r="BA135" s="4">
        <f>'[1]ΔΗΜΟΤΙΚΗ ΕΝΟΤΗΤΑ ΜΥΡΙΝΑΣ'!BA134</f>
        <v>0</v>
      </c>
      <c r="BB135" s="4">
        <f>'[1]ΔΗΜΟΤΙΚΗ ΕΝΟΤΗΤΑ ΜΥΡΙΝΑΣ'!BB134</f>
        <v>1</v>
      </c>
      <c r="BC135" s="4">
        <f>'[1]ΔΗΜΟΤΙΚΗ ΕΝΟΤΗΤΑ ΜΥΡΙΝΑΣ'!BC134</f>
        <v>0</v>
      </c>
      <c r="BD135" s="4">
        <f>'[1]ΔΗΜΟΤΙΚΗ ΕΝΟΤΗΤΑ ΜΥΡΙΝΑΣ'!BD134</f>
        <v>0</v>
      </c>
      <c r="BE135" s="4">
        <f>'[1]ΔΗΜΟΤΙΚΗ ΕΝΟΤΗΤΑ ΜΥΡΙΝΑΣ'!BE134</f>
        <v>0</v>
      </c>
      <c r="BF135" s="4">
        <f>'[1]ΔΗΜΟΤΙΚΗ ΕΝΟΤΗΤΑ ΜΥΡΙΝΑΣ'!BF134</f>
        <v>0</v>
      </c>
      <c r="BG135" s="4">
        <f>'[1]ΔΗΜΟΤΙΚΗ ΕΝΟΤΗΤΑ ΜΥΡΙΝΑΣ'!BG134</f>
        <v>0</v>
      </c>
      <c r="BH135" s="4">
        <f>'[1]ΔΗΜΟΤΙΚΗ ΕΝΟΤΗΤΑ ΜΥΡΙΝΑΣ'!BH134</f>
        <v>1</v>
      </c>
      <c r="BI135" s="4">
        <f>'[1]ΔΗΜΟΤΙΚΗ ΕΝΟΤΗΤΑ ΜΥΡΙΝΑΣ'!BI134</f>
        <v>5</v>
      </c>
      <c r="BJ135" s="4">
        <f>'[1]ΔΗΜΟΤΙΚΗ ΕΝΟΤΗΤΑ ΜΥΡΙΝΑΣ'!BJ134</f>
        <v>0</v>
      </c>
      <c r="BK135" s="4">
        <f>'[1]ΔΗΜΟΤΙΚΗ ΕΝΟΤΗΤΑ ΜΥΡΙΝΑΣ'!BK134</f>
        <v>0</v>
      </c>
      <c r="BL135" s="4">
        <f t="shared" si="333"/>
        <v>7</v>
      </c>
      <c r="BM135" s="4">
        <f t="shared" si="334"/>
        <v>22</v>
      </c>
    </row>
    <row r="136" spans="1:73" s="1" customFormat="1" ht="21" x14ac:dyDescent="0.35">
      <c r="A136" s="4" t="s">
        <v>105</v>
      </c>
      <c r="B136" s="4">
        <f>'[1]ΔΗΜΟΤΙΚΗ ΕΝΟΤΗΤΑ ΜΥΡΙΝΑΣ'!B135</f>
        <v>0</v>
      </c>
      <c r="C136" s="4">
        <f>'[1]ΔΗΜΟΤΙΚΗ ΕΝΟΤΗΤΑ ΜΥΡΙΝΑΣ'!C135</f>
        <v>0</v>
      </c>
      <c r="D136" s="4">
        <f>'[1]ΔΗΜΟΤΙΚΗ ΕΝΟΤΗΤΑ ΜΥΡΙΝΑΣ'!D135</f>
        <v>1</v>
      </c>
      <c r="E136" s="4">
        <f>'[1]ΔΗΜΟΤΙΚΗ ΕΝΟΤΗΤΑ ΜΥΡΙΝΑΣ'!E135</f>
        <v>0</v>
      </c>
      <c r="F136" s="4">
        <f>'[1]ΔΗΜΟΤΙΚΗ ΕΝΟΤΗΤΑ ΜΥΡΙΝΑΣ'!F135</f>
        <v>0</v>
      </c>
      <c r="G136" s="4">
        <f>'[1]ΔΗΜΟΤΙΚΗ ΕΝΟΤΗΤΑ ΜΥΡΙΝΑΣ'!G135</f>
        <v>0</v>
      </c>
      <c r="H136" s="4">
        <f>'[1]ΔΗΜΟΤΙΚΗ ΕΝΟΤΗΤΑ ΜΥΡΙΝΑΣ'!H135</f>
        <v>0</v>
      </c>
      <c r="I136" s="4">
        <f>'[1]ΔΗΜΟΤΙΚΗ ΕΝΟΤΗΤΑ ΜΥΡΙΝΑΣ'!I135</f>
        <v>0</v>
      </c>
      <c r="J136" s="4">
        <f>'[1]ΔΗΜΟΤΙΚΗ ΕΝΟΤΗΤΑ ΜΥΡΙΝΑΣ'!J135</f>
        <v>0</v>
      </c>
      <c r="K136" s="4">
        <f>'[1]ΔΗΜΟΤΙΚΗ ΕΝΟΤΗΤΑ ΜΥΡΙΝΑΣ'!K135</f>
        <v>0</v>
      </c>
      <c r="L136" s="4">
        <f>'[1]ΔΗΜΟΤΙΚΗ ΕΝΟΤΗΤΑ ΜΥΡΙΝΑΣ'!L135</f>
        <v>0</v>
      </c>
      <c r="M136" s="4">
        <f>'[1]ΔΗΜΟΤΙΚΗ ΕΝΟΤΗΤΑ ΜΥΡΙΝΑΣ'!M135</f>
        <v>1</v>
      </c>
      <c r="N136" s="4">
        <f>'[1]ΔΗΜΟΤΙΚΗ ΕΝΟΤΗΤΑ ΜΥΡΙΝΑΣ'!N135</f>
        <v>0</v>
      </c>
      <c r="O136" s="4">
        <f>'[1]ΔΗΜΟΤΙΚΗ ΕΝΟΤΗΤΑ ΜΥΡΙΝΑΣ'!O135</f>
        <v>0</v>
      </c>
      <c r="P136" s="4">
        <f>'[1]ΔΗΜΟΤΙΚΗ ΕΝΟΤΗΤΑ ΜΥΡΙΝΑΣ'!P135</f>
        <v>0</v>
      </c>
      <c r="Q136" s="4">
        <f>'[1]ΔΗΜΟΤΙΚΗ ΕΝΟΤΗΤΑ ΜΥΡΙΝΑΣ'!Q135</f>
        <v>0</v>
      </c>
      <c r="R136" s="4">
        <f>'[1]ΔΗΜΟΤΙΚΗ ΕΝΟΤΗΤΑ ΜΥΡΙΝΑΣ'!R135</f>
        <v>4</v>
      </c>
      <c r="S136" s="4">
        <f t="shared" si="330"/>
        <v>6</v>
      </c>
      <c r="T136" s="51"/>
      <c r="U136" s="59"/>
      <c r="V136" s="59"/>
      <c r="W136" s="59"/>
      <c r="X136" s="59">
        <v>1</v>
      </c>
      <c r="Y136" s="59"/>
      <c r="Z136" s="59"/>
      <c r="AA136" s="59"/>
      <c r="AB136" s="59"/>
      <c r="AC136" s="59">
        <v>1</v>
      </c>
      <c r="AD136" s="59"/>
      <c r="AE136" s="59">
        <v>1</v>
      </c>
      <c r="AF136" s="97"/>
      <c r="AG136" s="59"/>
      <c r="AH136" s="59"/>
      <c r="AI136" s="59"/>
      <c r="AJ136" s="59"/>
      <c r="AK136" s="4">
        <f t="shared" si="331"/>
        <v>3</v>
      </c>
      <c r="AL136" s="51"/>
      <c r="AM136" s="115"/>
      <c r="AN136" s="115">
        <v>5</v>
      </c>
      <c r="AO136" s="115">
        <v>1</v>
      </c>
      <c r="AP136" s="115">
        <v>2</v>
      </c>
      <c r="AQ136" s="115"/>
      <c r="AR136" s="121">
        <v>1</v>
      </c>
      <c r="AS136" s="121">
        <v>1</v>
      </c>
      <c r="AT136" s="121">
        <v>1</v>
      </c>
      <c r="AU136" s="121"/>
      <c r="AV136" s="121">
        <v>1</v>
      </c>
      <c r="AW136" s="130">
        <v>4</v>
      </c>
      <c r="AX136" s="4">
        <f t="shared" si="332"/>
        <v>16</v>
      </c>
      <c r="AY136" s="51"/>
      <c r="AZ136" s="4">
        <f>'[1]ΔΗΜΟΤΙΚΗ ΕΝΟΤΗΤΑ ΜΥΡΙΝΑΣ'!AZ135</f>
        <v>0</v>
      </c>
      <c r="BA136" s="4">
        <f>'[1]ΔΗΜΟΤΙΚΗ ΕΝΟΤΗΤΑ ΜΥΡΙΝΑΣ'!BA135</f>
        <v>0</v>
      </c>
      <c r="BB136" s="4">
        <f>'[1]ΔΗΜΟΤΙΚΗ ΕΝΟΤΗΤΑ ΜΥΡΙΝΑΣ'!BB135</f>
        <v>2</v>
      </c>
      <c r="BC136" s="4">
        <f>'[1]ΔΗΜΟΤΙΚΗ ΕΝΟΤΗΤΑ ΜΥΡΙΝΑΣ'!BC135</f>
        <v>0</v>
      </c>
      <c r="BD136" s="4">
        <f>'[1]ΔΗΜΟΤΙΚΗ ΕΝΟΤΗΤΑ ΜΥΡΙΝΑΣ'!BD135</f>
        <v>0</v>
      </c>
      <c r="BE136" s="4">
        <f>'[1]ΔΗΜΟΤΙΚΗ ΕΝΟΤΗΤΑ ΜΥΡΙΝΑΣ'!BE135</f>
        <v>0</v>
      </c>
      <c r="BF136" s="4">
        <f>'[1]ΔΗΜΟΤΙΚΗ ΕΝΟΤΗΤΑ ΜΥΡΙΝΑΣ'!BF135</f>
        <v>0</v>
      </c>
      <c r="BG136" s="4">
        <f>'[1]ΔΗΜΟΤΙΚΗ ΕΝΟΤΗΤΑ ΜΥΡΙΝΑΣ'!BG135</f>
        <v>8</v>
      </c>
      <c r="BH136" s="4">
        <f>'[1]ΔΗΜΟΤΙΚΗ ΕΝΟΤΗΤΑ ΜΥΡΙΝΑΣ'!BH135</f>
        <v>5</v>
      </c>
      <c r="BI136" s="4">
        <f>'[1]ΔΗΜΟΤΙΚΗ ΕΝΟΤΗΤΑ ΜΥΡΙΝΑΣ'!BI135</f>
        <v>2</v>
      </c>
      <c r="BJ136" s="4">
        <f>'[1]ΔΗΜΟΤΙΚΗ ΕΝΟΤΗΤΑ ΜΥΡΙΝΑΣ'!BJ135</f>
        <v>0</v>
      </c>
      <c r="BK136" s="4">
        <f>'[1]ΔΗΜΟΤΙΚΗ ΕΝΟΤΗΤΑ ΜΥΡΙΝΑΣ'!BK135</f>
        <v>0</v>
      </c>
      <c r="BL136" s="4">
        <f t="shared" si="333"/>
        <v>17</v>
      </c>
      <c r="BM136" s="4">
        <f t="shared" si="334"/>
        <v>42</v>
      </c>
    </row>
    <row r="137" spans="1:73" s="1" customFormat="1" ht="21" x14ac:dyDescent="0.35">
      <c r="A137" s="4" t="s">
        <v>106</v>
      </c>
      <c r="B137" s="4">
        <f>'[1]ΔΗΜΟΤΙΚΗ ΕΝΟΤΗΤΑ ΜΥΡΙΝΑΣ'!B136</f>
        <v>2</v>
      </c>
      <c r="C137" s="4">
        <f>'[1]ΔΗΜΟΤΙΚΗ ΕΝΟΤΗΤΑ ΜΥΡΙΝΑΣ'!C136</f>
        <v>0</v>
      </c>
      <c r="D137" s="4">
        <f>'[1]ΔΗΜΟΤΙΚΗ ΕΝΟΤΗΤΑ ΜΥΡΙΝΑΣ'!D136</f>
        <v>0</v>
      </c>
      <c r="E137" s="4">
        <f>'[1]ΔΗΜΟΤΙΚΗ ΕΝΟΤΗΤΑ ΜΥΡΙΝΑΣ'!E136</f>
        <v>0</v>
      </c>
      <c r="F137" s="4">
        <f>'[1]ΔΗΜΟΤΙΚΗ ΕΝΟΤΗΤΑ ΜΥΡΙΝΑΣ'!F136</f>
        <v>1</v>
      </c>
      <c r="G137" s="4">
        <f>'[1]ΔΗΜΟΤΙΚΗ ΕΝΟΤΗΤΑ ΜΥΡΙΝΑΣ'!G136</f>
        <v>0</v>
      </c>
      <c r="H137" s="4">
        <f>'[1]ΔΗΜΟΤΙΚΗ ΕΝΟΤΗΤΑ ΜΥΡΙΝΑΣ'!H136</f>
        <v>0</v>
      </c>
      <c r="I137" s="4">
        <f>'[1]ΔΗΜΟΤΙΚΗ ΕΝΟΤΗΤΑ ΜΥΡΙΝΑΣ'!I136</f>
        <v>0</v>
      </c>
      <c r="J137" s="4">
        <f>'[1]ΔΗΜΟΤΙΚΗ ΕΝΟΤΗΤΑ ΜΥΡΙΝΑΣ'!J136</f>
        <v>1</v>
      </c>
      <c r="K137" s="4">
        <f>'[1]ΔΗΜΟΤΙΚΗ ΕΝΟΤΗΤΑ ΜΥΡΙΝΑΣ'!K136</f>
        <v>0</v>
      </c>
      <c r="L137" s="4">
        <f>'[1]ΔΗΜΟΤΙΚΗ ΕΝΟΤΗΤΑ ΜΥΡΙΝΑΣ'!L136</f>
        <v>0</v>
      </c>
      <c r="M137" s="4">
        <f>'[1]ΔΗΜΟΤΙΚΗ ΕΝΟΤΗΤΑ ΜΥΡΙΝΑΣ'!M136</f>
        <v>1</v>
      </c>
      <c r="N137" s="4">
        <f>'[1]ΔΗΜΟΤΙΚΗ ΕΝΟΤΗΤΑ ΜΥΡΙΝΑΣ'!N136</f>
        <v>0</v>
      </c>
      <c r="O137" s="4">
        <f>'[1]ΔΗΜΟΤΙΚΗ ΕΝΟΤΗΤΑ ΜΥΡΙΝΑΣ'!O136</f>
        <v>0</v>
      </c>
      <c r="P137" s="4">
        <f>'[1]ΔΗΜΟΤΙΚΗ ΕΝΟΤΗΤΑ ΜΥΡΙΝΑΣ'!P136</f>
        <v>0</v>
      </c>
      <c r="Q137" s="4">
        <f>'[1]ΔΗΜΟΤΙΚΗ ΕΝΟΤΗΤΑ ΜΥΡΙΝΑΣ'!Q136</f>
        <v>0</v>
      </c>
      <c r="R137" s="4">
        <f>'[1]ΔΗΜΟΤΙΚΗ ΕΝΟΤΗΤΑ ΜΥΡΙΝΑΣ'!R136</f>
        <v>0</v>
      </c>
      <c r="S137" s="4">
        <f t="shared" si="330"/>
        <v>5</v>
      </c>
      <c r="T137" s="51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97"/>
      <c r="AG137" s="59"/>
      <c r="AH137" s="59"/>
      <c r="AI137" s="59"/>
      <c r="AJ137" s="59"/>
      <c r="AK137" s="4">
        <f t="shared" si="331"/>
        <v>0</v>
      </c>
      <c r="AL137" s="51"/>
      <c r="AM137" s="115"/>
      <c r="AN137" s="115">
        <v>2</v>
      </c>
      <c r="AO137" s="115">
        <v>1</v>
      </c>
      <c r="AP137" s="115">
        <v>7</v>
      </c>
      <c r="AQ137" s="115">
        <v>8</v>
      </c>
      <c r="AR137" s="121">
        <v>3</v>
      </c>
      <c r="AS137" s="121">
        <v>3</v>
      </c>
      <c r="AT137" s="121"/>
      <c r="AU137" s="121"/>
      <c r="AV137" s="121">
        <v>2</v>
      </c>
      <c r="AW137" s="130">
        <v>3</v>
      </c>
      <c r="AX137" s="4">
        <f t="shared" si="332"/>
        <v>29</v>
      </c>
      <c r="AY137" s="51"/>
      <c r="AZ137" s="4">
        <f>'[1]ΔΗΜΟΤΙΚΗ ΕΝΟΤΗΤΑ ΜΥΡΙΝΑΣ'!AZ136</f>
        <v>0</v>
      </c>
      <c r="BA137" s="4">
        <f>'[1]ΔΗΜΟΤΙΚΗ ΕΝΟΤΗΤΑ ΜΥΡΙΝΑΣ'!BA136</f>
        <v>0</v>
      </c>
      <c r="BB137" s="4">
        <f>'[1]ΔΗΜΟΤΙΚΗ ΕΝΟΤΗΤΑ ΜΥΡΙΝΑΣ'!BB136</f>
        <v>0</v>
      </c>
      <c r="BC137" s="4">
        <f>'[1]ΔΗΜΟΤΙΚΗ ΕΝΟΤΗΤΑ ΜΥΡΙΝΑΣ'!BC136</f>
        <v>1</v>
      </c>
      <c r="BD137" s="4">
        <f>'[1]ΔΗΜΟΤΙΚΗ ΕΝΟΤΗΤΑ ΜΥΡΙΝΑΣ'!BD136</f>
        <v>0</v>
      </c>
      <c r="BE137" s="4">
        <f>'[1]ΔΗΜΟΤΙΚΗ ΕΝΟΤΗΤΑ ΜΥΡΙΝΑΣ'!BE136</f>
        <v>0</v>
      </c>
      <c r="BF137" s="4">
        <f>'[1]ΔΗΜΟΤΙΚΗ ΕΝΟΤΗΤΑ ΜΥΡΙΝΑΣ'!BF136</f>
        <v>0</v>
      </c>
      <c r="BG137" s="4">
        <f>'[1]ΔΗΜΟΤΙΚΗ ΕΝΟΤΗΤΑ ΜΥΡΙΝΑΣ'!BG136</f>
        <v>0</v>
      </c>
      <c r="BH137" s="4">
        <f>'[1]ΔΗΜΟΤΙΚΗ ΕΝΟΤΗΤΑ ΜΥΡΙΝΑΣ'!BH136</f>
        <v>0</v>
      </c>
      <c r="BI137" s="4">
        <f>'[1]ΔΗΜΟΤΙΚΗ ΕΝΟΤΗΤΑ ΜΥΡΙΝΑΣ'!BI136</f>
        <v>0</v>
      </c>
      <c r="BJ137" s="4">
        <f>'[1]ΔΗΜΟΤΙΚΗ ΕΝΟΤΗΤΑ ΜΥΡΙΝΑΣ'!BJ136</f>
        <v>0</v>
      </c>
      <c r="BK137" s="4">
        <f>'[1]ΔΗΜΟΤΙΚΗ ΕΝΟΤΗΤΑ ΜΥΡΙΝΑΣ'!BK136</f>
        <v>0</v>
      </c>
      <c r="BL137" s="4">
        <f t="shared" si="333"/>
        <v>1</v>
      </c>
      <c r="BM137" s="4">
        <f t="shared" si="334"/>
        <v>35</v>
      </c>
    </row>
    <row r="138" spans="1:73" s="27" customFormat="1" ht="21" x14ac:dyDescent="0.35">
      <c r="A138" s="13"/>
      <c r="B138" s="12">
        <f>SUM(B133:B137)</f>
        <v>3</v>
      </c>
      <c r="C138" s="12">
        <f t="shared" ref="C138:U138" si="335">SUM(C133:C137)</f>
        <v>2</v>
      </c>
      <c r="D138" s="12">
        <f t="shared" si="335"/>
        <v>2</v>
      </c>
      <c r="E138" s="12">
        <f t="shared" si="335"/>
        <v>0</v>
      </c>
      <c r="F138" s="12">
        <f t="shared" si="335"/>
        <v>5</v>
      </c>
      <c r="G138" s="12">
        <f t="shared" si="335"/>
        <v>1</v>
      </c>
      <c r="H138" s="12">
        <f t="shared" si="335"/>
        <v>1</v>
      </c>
      <c r="I138" s="12">
        <f t="shared" si="335"/>
        <v>1</v>
      </c>
      <c r="J138" s="12">
        <f t="shared" si="335"/>
        <v>1</v>
      </c>
      <c r="K138" s="12">
        <f t="shared" si="335"/>
        <v>1</v>
      </c>
      <c r="L138" s="12">
        <f t="shared" si="335"/>
        <v>0</v>
      </c>
      <c r="M138" s="12">
        <f t="shared" si="335"/>
        <v>2</v>
      </c>
      <c r="N138" s="12">
        <f t="shared" si="335"/>
        <v>0</v>
      </c>
      <c r="O138" s="12">
        <f t="shared" si="335"/>
        <v>0</v>
      </c>
      <c r="P138" s="12">
        <f t="shared" si="335"/>
        <v>1</v>
      </c>
      <c r="Q138" s="12">
        <f t="shared" si="335"/>
        <v>0</v>
      </c>
      <c r="R138" s="12">
        <f t="shared" si="335"/>
        <v>6</v>
      </c>
      <c r="S138" s="4">
        <f t="shared" si="330"/>
        <v>26</v>
      </c>
      <c r="T138" s="48"/>
      <c r="U138" s="59">
        <f t="shared" si="335"/>
        <v>2</v>
      </c>
      <c r="V138" s="59">
        <f t="shared" ref="V138" si="336">SUM(V133:V137)</f>
        <v>0</v>
      </c>
      <c r="W138" s="59">
        <f t="shared" ref="W138" si="337">SUM(W133:W137)</f>
        <v>0</v>
      </c>
      <c r="X138" s="59">
        <f t="shared" ref="X138" si="338">SUM(X133:X137)</f>
        <v>1</v>
      </c>
      <c r="Y138" s="59">
        <f t="shared" ref="Y138" si="339">SUM(Y133:Y137)</f>
        <v>0</v>
      </c>
      <c r="Z138" s="59">
        <f t="shared" ref="Z138" si="340">SUM(Z133:Z137)</f>
        <v>0</v>
      </c>
      <c r="AA138" s="59">
        <f t="shared" ref="AA138" si="341">SUM(AA133:AA137)</f>
        <v>0</v>
      </c>
      <c r="AB138" s="59">
        <f t="shared" ref="AB138" si="342">SUM(AB133:AB137)</f>
        <v>0</v>
      </c>
      <c r="AC138" s="59">
        <f t="shared" ref="AC138" si="343">SUM(AC133:AC137)</f>
        <v>1</v>
      </c>
      <c r="AD138" s="59">
        <f t="shared" ref="AD138" si="344">SUM(AD133:AD137)</f>
        <v>3</v>
      </c>
      <c r="AE138" s="59">
        <f t="shared" ref="AE138" si="345">SUM(AE133:AE137)</f>
        <v>1</v>
      </c>
      <c r="AF138" s="97">
        <f t="shared" ref="AF138" si="346">SUM(AF133:AF137)</f>
        <v>0</v>
      </c>
      <c r="AG138" s="59">
        <f t="shared" ref="AG138" si="347">SUM(AG133:AG137)</f>
        <v>0</v>
      </c>
      <c r="AH138" s="59">
        <f t="shared" ref="AH138" si="348">SUM(AH133:AH137)</f>
        <v>0</v>
      </c>
      <c r="AI138" s="59">
        <f t="shared" ref="AI138" si="349">SUM(AI133:AI137)</f>
        <v>0</v>
      </c>
      <c r="AJ138" s="59">
        <f t="shared" ref="AJ138" si="350">SUM(AJ133:AJ137)</f>
        <v>0</v>
      </c>
      <c r="AK138" s="4">
        <f t="shared" si="331"/>
        <v>8</v>
      </c>
      <c r="AL138" s="51"/>
      <c r="AM138" s="115">
        <f t="shared" ref="AM138" si="351">SUM(AM133:AM137)</f>
        <v>1</v>
      </c>
      <c r="AN138" s="115">
        <f t="shared" ref="AN138" si="352">SUM(AN133:AN137)</f>
        <v>17</v>
      </c>
      <c r="AO138" s="115">
        <f t="shared" ref="AO138" si="353">SUM(AO133:AO137)</f>
        <v>7</v>
      </c>
      <c r="AP138" s="115">
        <f t="shared" ref="AP138" si="354">SUM(AP133:AP137)</f>
        <v>14</v>
      </c>
      <c r="AQ138" s="115">
        <f t="shared" ref="AQ138" si="355">SUM(AQ133:AQ137)</f>
        <v>11</v>
      </c>
      <c r="AR138" s="121">
        <f t="shared" ref="AR138" si="356">SUM(AR133:AR137)</f>
        <v>12</v>
      </c>
      <c r="AS138" s="121">
        <f t="shared" ref="AS138" si="357">SUM(AS133:AS137)</f>
        <v>20</v>
      </c>
      <c r="AT138" s="121">
        <f t="shared" ref="AT138" si="358">SUM(AT133:AT137)</f>
        <v>6</v>
      </c>
      <c r="AU138" s="121">
        <f t="shared" ref="AU138" si="359">SUM(AU133:AU137)</f>
        <v>8</v>
      </c>
      <c r="AV138" s="121">
        <f t="shared" ref="AV138" si="360">SUM(AV133:AV137)</f>
        <v>8</v>
      </c>
      <c r="AW138" s="130">
        <f t="shared" ref="AW138" si="361">SUM(AW133:AW137)</f>
        <v>10</v>
      </c>
      <c r="AX138" s="4">
        <f t="shared" si="332"/>
        <v>114</v>
      </c>
      <c r="AY138" s="51"/>
      <c r="AZ138" s="12">
        <f t="shared" ref="AZ138" si="362">SUM(AZ133:AZ137)</f>
        <v>4</v>
      </c>
      <c r="BA138" s="12">
        <f t="shared" ref="BA138" si="363">SUM(BA133:BA137)</f>
        <v>1</v>
      </c>
      <c r="BB138" s="12">
        <f t="shared" ref="BB138" si="364">SUM(BB133:BB137)</f>
        <v>3</v>
      </c>
      <c r="BC138" s="12">
        <f t="shared" ref="BC138" si="365">SUM(BC133:BC137)</f>
        <v>1</v>
      </c>
      <c r="BD138" s="12">
        <f t="shared" ref="BD138" si="366">SUM(BD133:BD137)</f>
        <v>0</v>
      </c>
      <c r="BE138" s="12">
        <f t="shared" ref="BE138" si="367">SUM(BE133:BE137)</f>
        <v>1</v>
      </c>
      <c r="BF138" s="12">
        <f t="shared" ref="BF138" si="368">SUM(BF133:BF137)</f>
        <v>1</v>
      </c>
      <c r="BG138" s="12">
        <f t="shared" ref="BG138" si="369">SUM(BG133:BG137)</f>
        <v>8</v>
      </c>
      <c r="BH138" s="12">
        <f t="shared" ref="BH138" si="370">SUM(BH133:BH137)</f>
        <v>7</v>
      </c>
      <c r="BI138" s="12">
        <f t="shared" ref="BI138" si="371">SUM(BI133:BI137)</f>
        <v>8</v>
      </c>
      <c r="BJ138" s="12">
        <f t="shared" ref="BJ138" si="372">SUM(BJ133:BJ137)</f>
        <v>0</v>
      </c>
      <c r="BK138" s="12">
        <f t="shared" ref="BK138" si="373">SUM(BK133:BK137)</f>
        <v>1</v>
      </c>
      <c r="BL138" s="4">
        <f t="shared" si="333"/>
        <v>35</v>
      </c>
      <c r="BM138" s="4">
        <f t="shared" si="334"/>
        <v>183</v>
      </c>
      <c r="BN138" s="26"/>
      <c r="BO138" s="26"/>
      <c r="BP138" s="26"/>
      <c r="BQ138" s="26"/>
      <c r="BR138" s="26"/>
      <c r="BS138" s="26"/>
      <c r="BT138" s="26"/>
      <c r="BU138" s="26"/>
    </row>
    <row r="139" spans="1:73" s="26" customFormat="1" ht="21" x14ac:dyDescent="0.35">
      <c r="A139" s="23"/>
      <c r="B139" s="140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>
        <f t="shared" si="330"/>
        <v>0</v>
      </c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>
        <f t="shared" si="331"/>
        <v>0</v>
      </c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>
        <f t="shared" si="332"/>
        <v>0</v>
      </c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>
        <f t="shared" si="333"/>
        <v>0</v>
      </c>
      <c r="BM139" s="23">
        <f t="shared" si="334"/>
        <v>0</v>
      </c>
    </row>
    <row r="140" spans="1:73" s="26" customFormat="1" ht="21" x14ac:dyDescent="0.35">
      <c r="A140" s="23"/>
      <c r="B140" s="140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>
        <f t="shared" si="330"/>
        <v>0</v>
      </c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>
        <v>0</v>
      </c>
      <c r="AF140" s="23"/>
      <c r="AG140" s="23"/>
      <c r="AH140" s="23"/>
      <c r="AI140" s="23"/>
      <c r="AJ140" s="23"/>
      <c r="AK140" s="23">
        <f t="shared" si="331"/>
        <v>0</v>
      </c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>
        <f t="shared" si="332"/>
        <v>0</v>
      </c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>
        <f t="shared" si="333"/>
        <v>0</v>
      </c>
      <c r="BM140" s="23">
        <f t="shared" si="334"/>
        <v>0</v>
      </c>
    </row>
    <row r="141" spans="1:73" s="26" customFormat="1" ht="21" x14ac:dyDescent="0.35">
      <c r="A141" s="23"/>
      <c r="B141" s="140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>
        <f t="shared" si="330"/>
        <v>0</v>
      </c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>
        <f t="shared" si="331"/>
        <v>0</v>
      </c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>
        <f t="shared" si="332"/>
        <v>0</v>
      </c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>
        <f t="shared" si="333"/>
        <v>0</v>
      </c>
      <c r="BM141" s="23">
        <f t="shared" si="334"/>
        <v>0</v>
      </c>
    </row>
    <row r="142" spans="1:73" s="26" customFormat="1" ht="21" x14ac:dyDescent="0.35">
      <c r="A142" s="23"/>
      <c r="B142" s="140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>
        <f t="shared" si="330"/>
        <v>0</v>
      </c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>
        <f t="shared" si="331"/>
        <v>0</v>
      </c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>
        <f t="shared" si="332"/>
        <v>0</v>
      </c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>
        <f t="shared" si="333"/>
        <v>0</v>
      </c>
      <c r="BM142" s="23">
        <f t="shared" si="334"/>
        <v>0</v>
      </c>
    </row>
    <row r="143" spans="1:73" s="26" customFormat="1" ht="21" x14ac:dyDescent="0.35">
      <c r="A143" s="23"/>
      <c r="B143" s="140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>
        <f t="shared" si="330"/>
        <v>0</v>
      </c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>
        <f t="shared" si="331"/>
        <v>0</v>
      </c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>
        <f t="shared" si="332"/>
        <v>0</v>
      </c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>
        <f t="shared" si="333"/>
        <v>0</v>
      </c>
      <c r="BM143" s="23">
        <f t="shared" si="334"/>
        <v>0</v>
      </c>
    </row>
    <row r="144" spans="1:73" s="26" customFormat="1" ht="21" x14ac:dyDescent="0.35">
      <c r="A144" s="23"/>
      <c r="B144" s="140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>
        <f t="shared" si="330"/>
        <v>0</v>
      </c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>
        <f t="shared" si="331"/>
        <v>0</v>
      </c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>
        <f t="shared" si="332"/>
        <v>0</v>
      </c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>
        <f t="shared" si="333"/>
        <v>0</v>
      </c>
      <c r="BM144" s="23">
        <f t="shared" si="334"/>
        <v>0</v>
      </c>
    </row>
    <row r="145" spans="1:73" s="1" customFormat="1" ht="21" x14ac:dyDescent="0.35">
      <c r="A145" s="12"/>
      <c r="B145" s="38">
        <f t="shared" ref="B145:R145" si="374">SUM(B139:B144)</f>
        <v>0</v>
      </c>
      <c r="C145" s="38">
        <f t="shared" si="374"/>
        <v>0</v>
      </c>
      <c r="D145" s="38">
        <f t="shared" si="374"/>
        <v>0</v>
      </c>
      <c r="E145" s="38">
        <f t="shared" si="374"/>
        <v>0</v>
      </c>
      <c r="F145" s="38">
        <f t="shared" si="374"/>
        <v>0</v>
      </c>
      <c r="G145" s="38">
        <f t="shared" si="374"/>
        <v>0</v>
      </c>
      <c r="H145" s="38">
        <f t="shared" si="374"/>
        <v>0</v>
      </c>
      <c r="I145" s="38">
        <f t="shared" si="374"/>
        <v>0</v>
      </c>
      <c r="J145" s="38">
        <f t="shared" si="374"/>
        <v>0</v>
      </c>
      <c r="K145" s="38">
        <f t="shared" si="374"/>
        <v>0</v>
      </c>
      <c r="L145" s="38">
        <f t="shared" si="374"/>
        <v>0</v>
      </c>
      <c r="M145" s="38">
        <f t="shared" si="374"/>
        <v>0</v>
      </c>
      <c r="N145" s="38">
        <f t="shared" si="374"/>
        <v>0</v>
      </c>
      <c r="O145" s="38">
        <f t="shared" si="374"/>
        <v>0</v>
      </c>
      <c r="P145" s="38">
        <f t="shared" si="374"/>
        <v>0</v>
      </c>
      <c r="Q145" s="38">
        <f t="shared" si="374"/>
        <v>0</v>
      </c>
      <c r="R145" s="38">
        <f t="shared" si="374"/>
        <v>0</v>
      </c>
      <c r="S145" s="4">
        <f t="shared" si="330"/>
        <v>0</v>
      </c>
      <c r="T145" s="51"/>
      <c r="U145" s="61">
        <f t="shared" ref="U145:AJ145" si="375">SUM(U139:U144)</f>
        <v>0</v>
      </c>
      <c r="V145" s="61">
        <f t="shared" si="375"/>
        <v>0</v>
      </c>
      <c r="W145" s="61">
        <f t="shared" si="375"/>
        <v>0</v>
      </c>
      <c r="X145" s="61">
        <f t="shared" si="375"/>
        <v>0</v>
      </c>
      <c r="Y145" s="61">
        <f t="shared" si="375"/>
        <v>0</v>
      </c>
      <c r="Z145" s="61">
        <f t="shared" si="375"/>
        <v>0</v>
      </c>
      <c r="AA145" s="61">
        <f t="shared" si="375"/>
        <v>0</v>
      </c>
      <c r="AB145" s="61">
        <f t="shared" si="375"/>
        <v>0</v>
      </c>
      <c r="AC145" s="61">
        <f t="shared" si="375"/>
        <v>0</v>
      </c>
      <c r="AD145" s="61">
        <f t="shared" si="375"/>
        <v>0</v>
      </c>
      <c r="AE145" s="61">
        <f t="shared" si="375"/>
        <v>0</v>
      </c>
      <c r="AF145" s="99">
        <f t="shared" si="375"/>
        <v>0</v>
      </c>
      <c r="AG145" s="61">
        <f t="shared" si="375"/>
        <v>0</v>
      </c>
      <c r="AH145" s="61">
        <f t="shared" si="375"/>
        <v>0</v>
      </c>
      <c r="AI145" s="61">
        <f t="shared" si="375"/>
        <v>0</v>
      </c>
      <c r="AJ145" s="61">
        <f t="shared" si="375"/>
        <v>0</v>
      </c>
      <c r="AK145" s="4">
        <f t="shared" si="331"/>
        <v>0</v>
      </c>
      <c r="AL145" s="51"/>
      <c r="AM145" s="119">
        <f t="shared" ref="AM145:AW145" si="376">SUM(AM139:AM144)</f>
        <v>0</v>
      </c>
      <c r="AN145" s="119">
        <f t="shared" si="376"/>
        <v>0</v>
      </c>
      <c r="AO145" s="119">
        <f t="shared" si="376"/>
        <v>0</v>
      </c>
      <c r="AP145" s="119">
        <f t="shared" si="376"/>
        <v>0</v>
      </c>
      <c r="AQ145" s="119">
        <f t="shared" si="376"/>
        <v>0</v>
      </c>
      <c r="AR145" s="125">
        <f t="shared" si="376"/>
        <v>0</v>
      </c>
      <c r="AS145" s="125">
        <f t="shared" si="376"/>
        <v>0</v>
      </c>
      <c r="AT145" s="125">
        <f t="shared" si="376"/>
        <v>0</v>
      </c>
      <c r="AU145" s="125">
        <f t="shared" si="376"/>
        <v>0</v>
      </c>
      <c r="AV145" s="125">
        <f t="shared" si="376"/>
        <v>0</v>
      </c>
      <c r="AW145" s="134">
        <f t="shared" si="376"/>
        <v>0</v>
      </c>
      <c r="AX145" s="4">
        <f t="shared" si="332"/>
        <v>0</v>
      </c>
      <c r="AY145" s="51"/>
      <c r="AZ145" s="38">
        <f t="shared" ref="AZ145:BK145" si="377">SUM(AZ139:AZ144)</f>
        <v>0</v>
      </c>
      <c r="BA145" s="38">
        <f t="shared" si="377"/>
        <v>0</v>
      </c>
      <c r="BB145" s="38">
        <f t="shared" si="377"/>
        <v>0</v>
      </c>
      <c r="BC145" s="38">
        <f t="shared" si="377"/>
        <v>0</v>
      </c>
      <c r="BD145" s="38">
        <f t="shared" si="377"/>
        <v>0</v>
      </c>
      <c r="BE145" s="38">
        <f t="shared" si="377"/>
        <v>0</v>
      </c>
      <c r="BF145" s="38">
        <f t="shared" si="377"/>
        <v>0</v>
      </c>
      <c r="BG145" s="38">
        <f t="shared" si="377"/>
        <v>0</v>
      </c>
      <c r="BH145" s="38">
        <f t="shared" si="377"/>
        <v>0</v>
      </c>
      <c r="BI145" s="38">
        <f t="shared" si="377"/>
        <v>0</v>
      </c>
      <c r="BJ145" s="38">
        <f t="shared" si="377"/>
        <v>0</v>
      </c>
      <c r="BK145" s="38">
        <f t="shared" si="377"/>
        <v>0</v>
      </c>
      <c r="BL145" s="4">
        <f t="shared" si="333"/>
        <v>0</v>
      </c>
      <c r="BM145" s="4">
        <f t="shared" si="334"/>
        <v>0</v>
      </c>
    </row>
    <row r="146" spans="1:73" ht="21" x14ac:dyDescent="0.35">
      <c r="A146" s="5" t="s">
        <v>163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>
        <f t="shared" si="330"/>
        <v>0</v>
      </c>
      <c r="T146" s="48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97"/>
      <c r="AG146" s="59"/>
      <c r="AH146" s="59"/>
      <c r="AI146" s="59"/>
      <c r="AJ146" s="59"/>
      <c r="AK146" s="4">
        <f t="shared" si="331"/>
        <v>0</v>
      </c>
      <c r="AL146" s="51"/>
      <c r="AM146" s="115"/>
      <c r="AN146" s="115"/>
      <c r="AO146" s="115"/>
      <c r="AP146" s="115"/>
      <c r="AQ146" s="115"/>
      <c r="AR146" s="121"/>
      <c r="AS146" s="121"/>
      <c r="AT146" s="121"/>
      <c r="AU146" s="121"/>
      <c r="AV146" s="121"/>
      <c r="AW146" s="130"/>
      <c r="AX146" s="4">
        <f t="shared" si="332"/>
        <v>0</v>
      </c>
      <c r="AY146" s="51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>
        <f t="shared" si="333"/>
        <v>0</v>
      </c>
      <c r="BM146" s="4">
        <f t="shared" si="334"/>
        <v>0</v>
      </c>
      <c r="BN146" s="1"/>
      <c r="BO146" s="1"/>
      <c r="BP146" s="1"/>
      <c r="BQ146" s="1"/>
      <c r="BR146" s="1"/>
      <c r="BS146" s="1"/>
      <c r="BT146" s="1"/>
      <c r="BU146" s="1"/>
    </row>
    <row r="147" spans="1:73" ht="21" x14ac:dyDescent="0.35">
      <c r="A147" s="4" t="s">
        <v>121</v>
      </c>
      <c r="B147" s="4">
        <f>'[1]ΔΗΜΟΤΙΚΗ ΕΝΟΤΗΤΑ ΜΥΡΙΝΑΣ'!B146</f>
        <v>3</v>
      </c>
      <c r="C147" s="4">
        <f>'[1]ΔΗΜΟΤΙΚΗ ΕΝΟΤΗΤΑ ΜΥΡΙΝΑΣ'!C146</f>
        <v>2</v>
      </c>
      <c r="D147" s="4">
        <f>'[1]ΔΗΜΟΤΙΚΗ ΕΝΟΤΗΤΑ ΜΥΡΙΝΑΣ'!D146</f>
        <v>2</v>
      </c>
      <c r="E147" s="4">
        <f>'[1]ΔΗΜΟΤΙΚΗ ΕΝΟΤΗΤΑ ΜΥΡΙΝΑΣ'!E146</f>
        <v>1</v>
      </c>
      <c r="F147" s="4">
        <f>'[1]ΔΗΜΟΤΙΚΗ ΕΝΟΤΗΤΑ ΜΥΡΙΝΑΣ'!F146</f>
        <v>1</v>
      </c>
      <c r="G147" s="4">
        <f>'[1]ΔΗΜΟΤΙΚΗ ΕΝΟΤΗΤΑ ΜΥΡΙΝΑΣ'!G146</f>
        <v>1</v>
      </c>
      <c r="H147" s="4">
        <f>'[1]ΔΗΜΟΤΙΚΗ ΕΝΟΤΗΤΑ ΜΥΡΙΝΑΣ'!H146</f>
        <v>2</v>
      </c>
      <c r="I147" s="4">
        <f>'[1]ΔΗΜΟΤΙΚΗ ΕΝΟΤΗΤΑ ΜΥΡΙΝΑΣ'!I146</f>
        <v>1</v>
      </c>
      <c r="J147" s="4">
        <f>'[1]ΔΗΜΟΤΙΚΗ ΕΝΟΤΗΤΑ ΜΥΡΙΝΑΣ'!J146</f>
        <v>0</v>
      </c>
      <c r="K147" s="4">
        <f>'[1]ΔΗΜΟΤΙΚΗ ΕΝΟΤΗΤΑ ΜΥΡΙΝΑΣ'!K146</f>
        <v>2</v>
      </c>
      <c r="L147" s="4">
        <f>'[1]ΔΗΜΟΤΙΚΗ ΕΝΟΤΗΤΑ ΜΥΡΙΝΑΣ'!L146</f>
        <v>0</v>
      </c>
      <c r="M147" s="4">
        <f>'[1]ΔΗΜΟΤΙΚΗ ΕΝΟΤΗΤΑ ΜΥΡΙΝΑΣ'!M146</f>
        <v>1</v>
      </c>
      <c r="N147" s="4">
        <f>'[1]ΔΗΜΟΤΙΚΗ ΕΝΟΤΗΤΑ ΜΥΡΙΝΑΣ'!N146</f>
        <v>0</v>
      </c>
      <c r="O147" s="4">
        <f>'[1]ΔΗΜΟΤΙΚΗ ΕΝΟΤΗΤΑ ΜΥΡΙΝΑΣ'!O146</f>
        <v>0</v>
      </c>
      <c r="P147" s="4">
        <f>'[1]ΔΗΜΟΤΙΚΗ ΕΝΟΤΗΤΑ ΜΥΡΙΝΑΣ'!P146</f>
        <v>2</v>
      </c>
      <c r="Q147" s="4">
        <f>'[1]ΔΗΜΟΤΙΚΗ ΕΝΟΤΗΤΑ ΜΥΡΙΝΑΣ'!Q146</f>
        <v>1</v>
      </c>
      <c r="R147" s="4">
        <f>'[1]ΔΗΜΟΤΙΚΗ ΕΝΟΤΗΤΑ ΜΥΡΙΝΑΣ'!R146</f>
        <v>13</v>
      </c>
      <c r="S147" s="4">
        <f t="shared" si="330"/>
        <v>32</v>
      </c>
      <c r="T147" s="48"/>
      <c r="U147" s="59"/>
      <c r="V147" s="59"/>
      <c r="W147" s="59"/>
      <c r="X147" s="59">
        <v>2</v>
      </c>
      <c r="Y147" s="59"/>
      <c r="Z147" s="59"/>
      <c r="AA147" s="59"/>
      <c r="AB147" s="59"/>
      <c r="AC147" s="59"/>
      <c r="AD147" s="59"/>
      <c r="AE147" s="59"/>
      <c r="AF147" s="97"/>
      <c r="AG147" s="59">
        <v>1</v>
      </c>
      <c r="AH147" s="59"/>
      <c r="AI147" s="59"/>
      <c r="AJ147" s="59"/>
      <c r="AK147" s="4">
        <f t="shared" si="331"/>
        <v>3</v>
      </c>
      <c r="AL147" s="51"/>
      <c r="AM147" s="115"/>
      <c r="AN147" s="115">
        <v>1</v>
      </c>
      <c r="AO147" s="115"/>
      <c r="AP147" s="115"/>
      <c r="AQ147" s="115"/>
      <c r="AR147" s="121"/>
      <c r="AS147" s="121"/>
      <c r="AT147" s="121"/>
      <c r="AU147" s="121"/>
      <c r="AV147" s="121">
        <v>1</v>
      </c>
      <c r="AW147" s="130"/>
      <c r="AX147" s="4">
        <f t="shared" si="332"/>
        <v>2</v>
      </c>
      <c r="AY147" s="51"/>
      <c r="AZ147" s="4">
        <f>'[1]ΔΗΜΟΤΙΚΗ ΕΝΟΤΗΤΑ ΜΥΡΙΝΑΣ'!AZ146</f>
        <v>0</v>
      </c>
      <c r="BA147" s="4">
        <f>'[1]ΔΗΜΟΤΙΚΗ ΕΝΟΤΗΤΑ ΜΥΡΙΝΑΣ'!BA146</f>
        <v>0</v>
      </c>
      <c r="BB147" s="4">
        <f>'[1]ΔΗΜΟΤΙΚΗ ΕΝΟΤΗΤΑ ΜΥΡΙΝΑΣ'!BB146</f>
        <v>0</v>
      </c>
      <c r="BC147" s="4">
        <f>'[1]ΔΗΜΟΤΙΚΗ ΕΝΟΤΗΤΑ ΜΥΡΙΝΑΣ'!BC146</f>
        <v>0</v>
      </c>
      <c r="BD147" s="4">
        <f>'[1]ΔΗΜΟΤΙΚΗ ΕΝΟΤΗΤΑ ΜΥΡΙΝΑΣ'!BD146</f>
        <v>0</v>
      </c>
      <c r="BE147" s="4">
        <f>'[1]ΔΗΜΟΤΙΚΗ ΕΝΟΤΗΤΑ ΜΥΡΙΝΑΣ'!BE146</f>
        <v>0</v>
      </c>
      <c r="BF147" s="4">
        <f>'[1]ΔΗΜΟΤΙΚΗ ΕΝΟΤΗΤΑ ΜΥΡΙΝΑΣ'!BF146</f>
        <v>0</v>
      </c>
      <c r="BG147" s="4">
        <f>'[1]ΔΗΜΟΤΙΚΗ ΕΝΟΤΗΤΑ ΜΥΡΙΝΑΣ'!BG146</f>
        <v>0</v>
      </c>
      <c r="BH147" s="4">
        <f>'[1]ΔΗΜΟΤΙΚΗ ΕΝΟΤΗΤΑ ΜΥΡΙΝΑΣ'!BH146</f>
        <v>0</v>
      </c>
      <c r="BI147" s="4">
        <f>'[1]ΔΗΜΟΤΙΚΗ ΕΝΟΤΗΤΑ ΜΥΡΙΝΑΣ'!BI146</f>
        <v>0</v>
      </c>
      <c r="BJ147" s="4">
        <f>'[1]ΔΗΜΟΤΙΚΗ ΕΝΟΤΗΤΑ ΜΥΡΙΝΑΣ'!BJ146</f>
        <v>0</v>
      </c>
      <c r="BK147" s="4">
        <f>'[1]ΔΗΜΟΤΙΚΗ ΕΝΟΤΗΤΑ ΜΥΡΙΝΑΣ'!BK146</f>
        <v>0</v>
      </c>
      <c r="BL147" s="4">
        <f t="shared" si="333"/>
        <v>0</v>
      </c>
      <c r="BM147" s="4">
        <f t="shared" si="334"/>
        <v>37</v>
      </c>
      <c r="BN147" s="1"/>
      <c r="BO147" s="1"/>
      <c r="BP147" s="1"/>
      <c r="BQ147" s="1"/>
      <c r="BR147" s="1"/>
      <c r="BS147" s="1"/>
      <c r="BT147" s="1"/>
      <c r="BU147" s="1"/>
    </row>
    <row r="148" spans="1:73" ht="21" x14ac:dyDescent="0.35">
      <c r="A148" s="4" t="s">
        <v>122</v>
      </c>
      <c r="B148" s="4">
        <f>'[1]ΔΗΜΟΤΙΚΗ ΕΝΟΤΗΤΑ ΜΥΡΙΝΑΣ'!B147</f>
        <v>2</v>
      </c>
      <c r="C148" s="4">
        <f>'[1]ΔΗΜΟΤΙΚΗ ΕΝΟΤΗΤΑ ΜΥΡΙΝΑΣ'!C147</f>
        <v>4</v>
      </c>
      <c r="D148" s="4">
        <f>'[1]ΔΗΜΟΤΙΚΗ ΕΝΟΤΗΤΑ ΜΥΡΙΝΑΣ'!D147</f>
        <v>2</v>
      </c>
      <c r="E148" s="4">
        <f>'[1]ΔΗΜΟΤΙΚΗ ΕΝΟΤΗΤΑ ΜΥΡΙΝΑΣ'!E147</f>
        <v>1</v>
      </c>
      <c r="F148" s="4">
        <f>'[1]ΔΗΜΟΤΙΚΗ ΕΝΟΤΗΤΑ ΜΥΡΙΝΑΣ'!F147</f>
        <v>0</v>
      </c>
      <c r="G148" s="4">
        <f>'[1]ΔΗΜΟΤΙΚΗ ΕΝΟΤΗΤΑ ΜΥΡΙΝΑΣ'!G147</f>
        <v>0</v>
      </c>
      <c r="H148" s="4">
        <f>'[1]ΔΗΜΟΤΙΚΗ ΕΝΟΤΗΤΑ ΜΥΡΙΝΑΣ'!H147</f>
        <v>0</v>
      </c>
      <c r="I148" s="4">
        <f>'[1]ΔΗΜΟΤΙΚΗ ΕΝΟΤΗΤΑ ΜΥΡΙΝΑΣ'!I147</f>
        <v>1</v>
      </c>
      <c r="J148" s="4">
        <f>'[1]ΔΗΜΟΤΙΚΗ ΕΝΟΤΗΤΑ ΜΥΡΙΝΑΣ'!J147</f>
        <v>2</v>
      </c>
      <c r="K148" s="4">
        <f>'[1]ΔΗΜΟΤΙΚΗ ΕΝΟΤΗΤΑ ΜΥΡΙΝΑΣ'!K147</f>
        <v>4</v>
      </c>
      <c r="L148" s="4">
        <f>'[1]ΔΗΜΟΤΙΚΗ ΕΝΟΤΗΤΑ ΜΥΡΙΝΑΣ'!L147</f>
        <v>0</v>
      </c>
      <c r="M148" s="4">
        <f>'[1]ΔΗΜΟΤΙΚΗ ΕΝΟΤΗΤΑ ΜΥΡΙΝΑΣ'!M147</f>
        <v>1</v>
      </c>
      <c r="N148" s="4">
        <f>'[1]ΔΗΜΟΤΙΚΗ ΕΝΟΤΗΤΑ ΜΥΡΙΝΑΣ'!N147</f>
        <v>0</v>
      </c>
      <c r="O148" s="4">
        <f>'[1]ΔΗΜΟΤΙΚΗ ΕΝΟΤΗΤΑ ΜΥΡΙΝΑΣ'!O147</f>
        <v>0</v>
      </c>
      <c r="P148" s="4">
        <f>'[1]ΔΗΜΟΤΙΚΗ ΕΝΟΤΗΤΑ ΜΥΡΙΝΑΣ'!P147</f>
        <v>1</v>
      </c>
      <c r="Q148" s="4">
        <f>'[1]ΔΗΜΟΤΙΚΗ ΕΝΟΤΗΤΑ ΜΥΡΙΝΑΣ'!Q147</f>
        <v>0</v>
      </c>
      <c r="R148" s="4">
        <f>'[1]ΔΗΜΟΤΙΚΗ ΕΝΟΤΗΤΑ ΜΥΡΙΝΑΣ'!R147</f>
        <v>1</v>
      </c>
      <c r="S148" s="4">
        <f t="shared" si="330"/>
        <v>19</v>
      </c>
      <c r="T148" s="48"/>
      <c r="U148" s="59">
        <v>2</v>
      </c>
      <c r="V148" s="59">
        <v>1</v>
      </c>
      <c r="W148" s="59"/>
      <c r="X148" s="59">
        <v>1</v>
      </c>
      <c r="Y148" s="59"/>
      <c r="Z148" s="59"/>
      <c r="AA148" s="59"/>
      <c r="AB148" s="59"/>
      <c r="AC148" s="59"/>
      <c r="AD148" s="59"/>
      <c r="AE148" s="59"/>
      <c r="AF148" s="97"/>
      <c r="AG148" s="59"/>
      <c r="AH148" s="59"/>
      <c r="AI148" s="59"/>
      <c r="AJ148" s="59"/>
      <c r="AK148" s="4">
        <f t="shared" si="331"/>
        <v>4</v>
      </c>
      <c r="AL148" s="51"/>
      <c r="AM148" s="115"/>
      <c r="AN148" s="115">
        <v>2</v>
      </c>
      <c r="AO148" s="115"/>
      <c r="AP148" s="115"/>
      <c r="AQ148" s="115"/>
      <c r="AR148" s="121">
        <v>1</v>
      </c>
      <c r="AS148" s="121">
        <v>66</v>
      </c>
      <c r="AT148" s="121">
        <v>1</v>
      </c>
      <c r="AU148" s="121">
        <v>1</v>
      </c>
      <c r="AV148" s="121"/>
      <c r="AW148" s="130">
        <v>2</v>
      </c>
      <c r="AX148" s="4">
        <f t="shared" si="332"/>
        <v>73</v>
      </c>
      <c r="AY148" s="51"/>
      <c r="AZ148" s="4">
        <f>'[1]ΔΗΜΟΤΙΚΗ ΕΝΟΤΗΤΑ ΜΥΡΙΝΑΣ'!AZ147</f>
        <v>0</v>
      </c>
      <c r="BA148" s="4">
        <f>'[1]ΔΗΜΟΤΙΚΗ ΕΝΟΤΗΤΑ ΜΥΡΙΝΑΣ'!BA147</f>
        <v>1</v>
      </c>
      <c r="BB148" s="4">
        <f>'[1]ΔΗΜΟΤΙΚΗ ΕΝΟΤΗΤΑ ΜΥΡΙΝΑΣ'!BB147</f>
        <v>0</v>
      </c>
      <c r="BC148" s="4">
        <f>'[1]ΔΗΜΟΤΙΚΗ ΕΝΟΤΗΤΑ ΜΥΡΙΝΑΣ'!BC147</f>
        <v>0</v>
      </c>
      <c r="BD148" s="4">
        <f>'[1]ΔΗΜΟΤΙΚΗ ΕΝΟΤΗΤΑ ΜΥΡΙΝΑΣ'!BD147</f>
        <v>4</v>
      </c>
      <c r="BE148" s="4">
        <f>'[1]ΔΗΜΟΤΙΚΗ ΕΝΟΤΗΤΑ ΜΥΡΙΝΑΣ'!BE147</f>
        <v>0</v>
      </c>
      <c r="BF148" s="4">
        <f>'[1]ΔΗΜΟΤΙΚΗ ΕΝΟΤΗΤΑ ΜΥΡΙΝΑΣ'!BF147</f>
        <v>0</v>
      </c>
      <c r="BG148" s="4">
        <f>'[1]ΔΗΜΟΤΙΚΗ ΕΝΟΤΗΤΑ ΜΥΡΙΝΑΣ'!BG147</f>
        <v>0</v>
      </c>
      <c r="BH148" s="4">
        <f>'[1]ΔΗΜΟΤΙΚΗ ΕΝΟΤΗΤΑ ΜΥΡΙΝΑΣ'!BH147</f>
        <v>0</v>
      </c>
      <c r="BI148" s="4">
        <f>'[1]ΔΗΜΟΤΙΚΗ ΕΝΟΤΗΤΑ ΜΥΡΙΝΑΣ'!BI147</f>
        <v>0</v>
      </c>
      <c r="BJ148" s="4">
        <f>'[1]ΔΗΜΟΤΙΚΗ ΕΝΟΤΗΤΑ ΜΥΡΙΝΑΣ'!BJ147</f>
        <v>0</v>
      </c>
      <c r="BK148" s="4">
        <f>'[1]ΔΗΜΟΤΙΚΗ ΕΝΟΤΗΤΑ ΜΥΡΙΝΑΣ'!BK147</f>
        <v>0</v>
      </c>
      <c r="BL148" s="4">
        <f t="shared" si="333"/>
        <v>5</v>
      </c>
      <c r="BM148" s="4">
        <f t="shared" si="334"/>
        <v>101</v>
      </c>
      <c r="BN148" s="1"/>
      <c r="BO148" s="1"/>
      <c r="BP148" s="1"/>
      <c r="BQ148" s="1"/>
      <c r="BR148" s="1"/>
      <c r="BS148" s="1"/>
      <c r="BT148" s="1"/>
      <c r="BU148" s="1"/>
    </row>
    <row r="149" spans="1:73" ht="21" x14ac:dyDescent="0.35">
      <c r="A149" s="4" t="s">
        <v>123</v>
      </c>
      <c r="B149" s="4">
        <f>'[1]ΔΗΜΟΤΙΚΗ ΕΝΟΤΗΤΑ ΜΥΡΙΝΑΣ'!B149</f>
        <v>9</v>
      </c>
      <c r="C149" s="4">
        <f>'[1]ΔΗΜΟΤΙΚΗ ΕΝΟΤΗΤΑ ΜΥΡΙΝΑΣ'!C149</f>
        <v>5</v>
      </c>
      <c r="D149" s="4">
        <f>'[1]ΔΗΜΟΤΙΚΗ ΕΝΟΤΗΤΑ ΜΥΡΙΝΑΣ'!D149</f>
        <v>6</v>
      </c>
      <c r="E149" s="4">
        <f>'[1]ΔΗΜΟΤΙΚΗ ΕΝΟΤΗΤΑ ΜΥΡΙΝΑΣ'!E149</f>
        <v>7</v>
      </c>
      <c r="F149" s="4">
        <f>'[1]ΔΗΜΟΤΙΚΗ ΕΝΟΤΗΤΑ ΜΥΡΙΝΑΣ'!F149</f>
        <v>2</v>
      </c>
      <c r="G149" s="4">
        <f>'[1]ΔΗΜΟΤΙΚΗ ΕΝΟΤΗΤΑ ΜΥΡΙΝΑΣ'!G149</f>
        <v>7</v>
      </c>
      <c r="H149" s="4">
        <f>'[1]ΔΗΜΟΤΙΚΗ ΕΝΟΤΗΤΑ ΜΥΡΙΝΑΣ'!H149</f>
        <v>7</v>
      </c>
      <c r="I149" s="4">
        <f>'[1]ΔΗΜΟΤΙΚΗ ΕΝΟΤΗΤΑ ΜΥΡΙΝΑΣ'!I149</f>
        <v>5</v>
      </c>
      <c r="J149" s="4">
        <f>'[1]ΔΗΜΟΤΙΚΗ ΕΝΟΤΗΤΑ ΜΥΡΙΝΑΣ'!J149</f>
        <v>3</v>
      </c>
      <c r="K149" s="4">
        <f>'[1]ΔΗΜΟΤΙΚΗ ΕΝΟΤΗΤΑ ΜΥΡΙΝΑΣ'!K149</f>
        <v>1</v>
      </c>
      <c r="L149" s="4">
        <f>'[1]ΔΗΜΟΤΙΚΗ ΕΝΟΤΗΤΑ ΜΥΡΙΝΑΣ'!L149</f>
        <v>39</v>
      </c>
      <c r="M149" s="4">
        <f>'[1]ΔΗΜΟΤΙΚΗ ΕΝΟΤΗΤΑ ΜΥΡΙΝΑΣ'!M149</f>
        <v>39</v>
      </c>
      <c r="N149" s="4">
        <f>'[1]ΔΗΜΟΤΙΚΗ ΕΝΟΤΗΤΑ ΜΥΡΙΝΑΣ'!N149</f>
        <v>4</v>
      </c>
      <c r="O149" s="4">
        <f>'[1]ΔΗΜΟΤΙΚΗ ΕΝΟΤΗΤΑ ΜΥΡΙΝΑΣ'!O149</f>
        <v>2</v>
      </c>
      <c r="P149" s="4">
        <f>'[1]ΔΗΜΟΤΙΚΗ ΕΝΟΤΗΤΑ ΜΥΡΙΝΑΣ'!P149</f>
        <v>0</v>
      </c>
      <c r="Q149" s="4">
        <f>'[1]ΔΗΜΟΤΙΚΗ ΕΝΟΤΗΤΑ ΜΥΡΙΝΑΣ'!Q149</f>
        <v>9</v>
      </c>
      <c r="R149" s="4">
        <f>'[1]ΔΗΜΟΤΙΚΗ ΕΝΟΤΗΤΑ ΜΥΡΙΝΑΣ'!R149</f>
        <v>4</v>
      </c>
      <c r="S149" s="4">
        <f t="shared" si="330"/>
        <v>149</v>
      </c>
      <c r="T149" s="48"/>
      <c r="U149" s="59"/>
      <c r="V149" s="59"/>
      <c r="W149" s="59">
        <v>5</v>
      </c>
      <c r="X149" s="59"/>
      <c r="Y149" s="59"/>
      <c r="Z149" s="59">
        <v>1</v>
      </c>
      <c r="AA149" s="59"/>
      <c r="AB149" s="59"/>
      <c r="AC149" s="59"/>
      <c r="AD149" s="59"/>
      <c r="AE149" s="59"/>
      <c r="AF149" s="97"/>
      <c r="AG149" s="59"/>
      <c r="AH149" s="59"/>
      <c r="AI149" s="59">
        <v>3</v>
      </c>
      <c r="AJ149" s="59"/>
      <c r="AK149" s="4">
        <f t="shared" si="331"/>
        <v>9</v>
      </c>
      <c r="AL149" s="51"/>
      <c r="AM149" s="115"/>
      <c r="AN149" s="115">
        <v>1</v>
      </c>
      <c r="AO149" s="115">
        <v>2</v>
      </c>
      <c r="AP149" s="115">
        <v>1</v>
      </c>
      <c r="AQ149" s="115">
        <v>2</v>
      </c>
      <c r="AR149" s="121"/>
      <c r="AS149" s="121"/>
      <c r="AT149" s="121"/>
      <c r="AU149" s="121"/>
      <c r="AV149" s="121"/>
      <c r="AW149" s="130"/>
      <c r="AX149" s="4">
        <f t="shared" si="332"/>
        <v>6</v>
      </c>
      <c r="AY149" s="51"/>
      <c r="AZ149" s="4">
        <f>'[1]ΔΗΜΟΤΙΚΗ ΕΝΟΤΗΤΑ ΜΥΡΙΝΑΣ'!AZ149</f>
        <v>0</v>
      </c>
      <c r="BA149" s="4">
        <f>'[1]ΔΗΜΟΤΙΚΗ ΕΝΟΤΗΤΑ ΜΥΡΙΝΑΣ'!BA149</f>
        <v>1</v>
      </c>
      <c r="BB149" s="4">
        <f>'[1]ΔΗΜΟΤΙΚΗ ΕΝΟΤΗΤΑ ΜΥΡΙΝΑΣ'!BB149</f>
        <v>0</v>
      </c>
      <c r="BC149" s="4">
        <f>'[1]ΔΗΜΟΤΙΚΗ ΕΝΟΤΗΤΑ ΜΥΡΙΝΑΣ'!BC149</f>
        <v>0</v>
      </c>
      <c r="BD149" s="4">
        <f>'[1]ΔΗΜΟΤΙΚΗ ΕΝΟΤΗΤΑ ΜΥΡΙΝΑΣ'!BD149</f>
        <v>0</v>
      </c>
      <c r="BE149" s="4">
        <f>'[1]ΔΗΜΟΤΙΚΗ ΕΝΟΤΗΤΑ ΜΥΡΙΝΑΣ'!BE149</f>
        <v>0</v>
      </c>
      <c r="BF149" s="4">
        <f>'[1]ΔΗΜΟΤΙΚΗ ΕΝΟΤΗΤΑ ΜΥΡΙΝΑΣ'!BF149</f>
        <v>0</v>
      </c>
      <c r="BG149" s="4">
        <f>'[1]ΔΗΜΟΤΙΚΗ ΕΝΟΤΗΤΑ ΜΥΡΙΝΑΣ'!BG149</f>
        <v>0</v>
      </c>
      <c r="BH149" s="4">
        <f>'[1]ΔΗΜΟΤΙΚΗ ΕΝΟΤΗΤΑ ΜΥΡΙΝΑΣ'!BH149</f>
        <v>0</v>
      </c>
      <c r="BI149" s="4">
        <f>'[1]ΔΗΜΟΤΙΚΗ ΕΝΟΤΗΤΑ ΜΥΡΙΝΑΣ'!BI149</f>
        <v>0</v>
      </c>
      <c r="BJ149" s="4">
        <f>'[1]ΔΗΜΟΤΙΚΗ ΕΝΟΤΗΤΑ ΜΥΡΙΝΑΣ'!BJ149</f>
        <v>2</v>
      </c>
      <c r="BK149" s="4">
        <f>'[1]ΔΗΜΟΤΙΚΗ ΕΝΟΤΗΤΑ ΜΥΡΙΝΑΣ'!BK149</f>
        <v>0</v>
      </c>
      <c r="BL149" s="4">
        <f t="shared" si="333"/>
        <v>3</v>
      </c>
      <c r="BM149" s="4">
        <f t="shared" si="334"/>
        <v>167</v>
      </c>
      <c r="BN149" s="1"/>
      <c r="BO149" s="1"/>
      <c r="BP149" s="1"/>
      <c r="BQ149" s="1"/>
      <c r="BR149" s="1"/>
      <c r="BS149" s="1"/>
      <c r="BT149" s="1"/>
      <c r="BU149" s="1"/>
    </row>
    <row r="150" spans="1:73" ht="21" x14ac:dyDescent="0.35">
      <c r="A150" s="4" t="s">
        <v>124</v>
      </c>
      <c r="B150" s="4">
        <f>'[1]ΔΗΜΟΤΙΚΗ ΕΝΟΤΗΤΑ ΜΥΡΙΝΑΣ'!B150</f>
        <v>8</v>
      </c>
      <c r="C150" s="4">
        <f>'[1]ΔΗΜΟΤΙΚΗ ΕΝΟΤΗΤΑ ΜΥΡΙΝΑΣ'!C150</f>
        <v>11</v>
      </c>
      <c r="D150" s="4">
        <f>'[1]ΔΗΜΟΤΙΚΗ ΕΝΟΤΗΤΑ ΜΥΡΙΝΑΣ'!D150</f>
        <v>7</v>
      </c>
      <c r="E150" s="4">
        <f>'[1]ΔΗΜΟΤΙΚΗ ΕΝΟΤΗΤΑ ΜΥΡΙΝΑΣ'!E150</f>
        <v>14</v>
      </c>
      <c r="F150" s="4">
        <f>'[1]ΔΗΜΟΤΙΚΗ ΕΝΟΤΗΤΑ ΜΥΡΙΝΑΣ'!F150</f>
        <v>12</v>
      </c>
      <c r="G150" s="4">
        <f>'[1]ΔΗΜΟΤΙΚΗ ΕΝΟΤΗΤΑ ΜΥΡΙΝΑΣ'!G150</f>
        <v>12</v>
      </c>
      <c r="H150" s="4">
        <f>'[1]ΔΗΜΟΤΙΚΗ ΕΝΟΤΗΤΑ ΜΥΡΙΝΑΣ'!H150</f>
        <v>8</v>
      </c>
      <c r="I150" s="4">
        <f>'[1]ΔΗΜΟΤΙΚΗ ΕΝΟΤΗΤΑ ΜΥΡΙΝΑΣ'!I150</f>
        <v>12</v>
      </c>
      <c r="J150" s="4">
        <f>'[1]ΔΗΜΟΤΙΚΗ ΕΝΟΤΗΤΑ ΜΥΡΙΝΑΣ'!J150</f>
        <v>7</v>
      </c>
      <c r="K150" s="4">
        <f>'[1]ΔΗΜΟΤΙΚΗ ΕΝΟΤΗΤΑ ΜΥΡΙΝΑΣ'!K150</f>
        <v>13</v>
      </c>
      <c r="L150" s="4">
        <f>'[1]ΔΗΜΟΤΙΚΗ ΕΝΟΤΗΤΑ ΜΥΡΙΝΑΣ'!L150</f>
        <v>2</v>
      </c>
      <c r="M150" s="4">
        <f>'[1]ΔΗΜΟΤΙΚΗ ΕΝΟΤΗΤΑ ΜΥΡΙΝΑΣ'!M150</f>
        <v>1</v>
      </c>
      <c r="N150" s="4">
        <f>'[1]ΔΗΜΟΤΙΚΗ ΕΝΟΤΗΤΑ ΜΥΡΙΝΑΣ'!N150</f>
        <v>3</v>
      </c>
      <c r="O150" s="4">
        <f>'[1]ΔΗΜΟΤΙΚΗ ΕΝΟΤΗΤΑ ΜΥΡΙΝΑΣ'!O150</f>
        <v>6</v>
      </c>
      <c r="P150" s="4">
        <f>'[1]ΔΗΜΟΤΙΚΗ ΕΝΟΤΗΤΑ ΜΥΡΙΝΑΣ'!P150</f>
        <v>1</v>
      </c>
      <c r="Q150" s="4">
        <f>'[1]ΔΗΜΟΤΙΚΗ ΕΝΟΤΗΤΑ ΜΥΡΙΝΑΣ'!Q150</f>
        <v>3</v>
      </c>
      <c r="R150" s="4">
        <f>'[1]ΔΗΜΟΤΙΚΗ ΕΝΟΤΗΤΑ ΜΥΡΙΝΑΣ'!R150</f>
        <v>2</v>
      </c>
      <c r="S150" s="4">
        <f t="shared" si="330"/>
        <v>122</v>
      </c>
      <c r="T150" s="48"/>
      <c r="U150" s="59">
        <v>1</v>
      </c>
      <c r="V150" s="59">
        <v>3</v>
      </c>
      <c r="W150" s="59"/>
      <c r="X150" s="59"/>
      <c r="Y150" s="59"/>
      <c r="Z150" s="59"/>
      <c r="AA150" s="59"/>
      <c r="AB150" s="59"/>
      <c r="AC150" s="59">
        <v>1</v>
      </c>
      <c r="AD150" s="59"/>
      <c r="AE150" s="59"/>
      <c r="AF150" s="97"/>
      <c r="AG150" s="59"/>
      <c r="AH150" s="59"/>
      <c r="AI150" s="59"/>
      <c r="AJ150" s="59"/>
      <c r="AK150" s="4">
        <f t="shared" si="331"/>
        <v>5</v>
      </c>
      <c r="AL150" s="51"/>
      <c r="AM150" s="115">
        <v>2</v>
      </c>
      <c r="AN150" s="115"/>
      <c r="AO150" s="115">
        <v>2</v>
      </c>
      <c r="AP150" s="115">
        <v>3</v>
      </c>
      <c r="AQ150" s="115"/>
      <c r="AR150" s="121"/>
      <c r="AS150" s="121">
        <v>2</v>
      </c>
      <c r="AT150" s="121"/>
      <c r="AU150" s="121">
        <v>2</v>
      </c>
      <c r="AV150" s="121"/>
      <c r="AW150" s="130">
        <v>1</v>
      </c>
      <c r="AX150" s="4">
        <f t="shared" si="332"/>
        <v>12</v>
      </c>
      <c r="AY150" s="51"/>
      <c r="AZ150" s="4">
        <f>'[1]ΔΗΜΟΤΙΚΗ ΕΝΟΤΗΤΑ ΜΥΡΙΝΑΣ'!AZ150</f>
        <v>0</v>
      </c>
      <c r="BA150" s="4">
        <f>'[1]ΔΗΜΟΤΙΚΗ ΕΝΟΤΗΤΑ ΜΥΡΙΝΑΣ'!BA150</f>
        <v>0</v>
      </c>
      <c r="BB150" s="4">
        <f>'[1]ΔΗΜΟΤΙΚΗ ΕΝΟΤΗΤΑ ΜΥΡΙΝΑΣ'!BB150</f>
        <v>1</v>
      </c>
      <c r="BC150" s="4">
        <f>'[1]ΔΗΜΟΤΙΚΗ ΕΝΟΤΗΤΑ ΜΥΡΙΝΑΣ'!BC150</f>
        <v>0</v>
      </c>
      <c r="BD150" s="4">
        <f>'[1]ΔΗΜΟΤΙΚΗ ΕΝΟΤΗΤΑ ΜΥΡΙΝΑΣ'!BD150</f>
        <v>0</v>
      </c>
      <c r="BE150" s="4">
        <f>'[1]ΔΗΜΟΤΙΚΗ ΕΝΟΤΗΤΑ ΜΥΡΙΝΑΣ'!BE150</f>
        <v>1</v>
      </c>
      <c r="BF150" s="4">
        <f>'[1]ΔΗΜΟΤΙΚΗ ΕΝΟΤΗΤΑ ΜΥΡΙΝΑΣ'!BF150</f>
        <v>0</v>
      </c>
      <c r="BG150" s="4">
        <f>'[1]ΔΗΜΟΤΙΚΗ ΕΝΟΤΗΤΑ ΜΥΡΙΝΑΣ'!BG150</f>
        <v>1</v>
      </c>
      <c r="BH150" s="4">
        <f>'[1]ΔΗΜΟΤΙΚΗ ΕΝΟΤΗΤΑ ΜΥΡΙΝΑΣ'!BH150</f>
        <v>0</v>
      </c>
      <c r="BI150" s="4">
        <f>'[1]ΔΗΜΟΤΙΚΗ ΕΝΟΤΗΤΑ ΜΥΡΙΝΑΣ'!BI150</f>
        <v>0</v>
      </c>
      <c r="BJ150" s="4">
        <f>'[1]ΔΗΜΟΤΙΚΗ ΕΝΟΤΗΤΑ ΜΥΡΙΝΑΣ'!BJ150</f>
        <v>0</v>
      </c>
      <c r="BK150" s="4">
        <f>'[1]ΔΗΜΟΤΙΚΗ ΕΝΟΤΗΤΑ ΜΥΡΙΝΑΣ'!BK150</f>
        <v>1</v>
      </c>
      <c r="BL150" s="4">
        <f t="shared" si="333"/>
        <v>4</v>
      </c>
      <c r="BM150" s="4">
        <f t="shared" si="334"/>
        <v>143</v>
      </c>
      <c r="BN150" s="1"/>
      <c r="BO150" s="1"/>
      <c r="BP150" s="1"/>
      <c r="BQ150" s="1"/>
      <c r="BR150" s="1"/>
      <c r="BS150" s="1"/>
      <c r="BT150" s="1"/>
      <c r="BU150" s="1"/>
    </row>
    <row r="151" spans="1:73" ht="21" x14ac:dyDescent="0.35">
      <c r="A151" s="4" t="s">
        <v>125</v>
      </c>
      <c r="B151" s="4">
        <f>'[1]ΔΗΜΟΤΙΚΗ ΕΝΟΤΗΤΑ ΜΥΡΙΝΑΣ'!B151</f>
        <v>7</v>
      </c>
      <c r="C151" s="4">
        <f>'[1]ΔΗΜΟΤΙΚΗ ΕΝΟΤΗΤΑ ΜΥΡΙΝΑΣ'!C151</f>
        <v>5</v>
      </c>
      <c r="D151" s="4">
        <f>'[1]ΔΗΜΟΤΙΚΗ ΕΝΟΤΗΤΑ ΜΥΡΙΝΑΣ'!D151</f>
        <v>5</v>
      </c>
      <c r="E151" s="4">
        <f>'[1]ΔΗΜΟΤΙΚΗ ΕΝΟΤΗΤΑ ΜΥΡΙΝΑΣ'!E151</f>
        <v>4</v>
      </c>
      <c r="F151" s="4">
        <f>'[1]ΔΗΜΟΤΙΚΗ ΕΝΟΤΗΤΑ ΜΥΡΙΝΑΣ'!F151</f>
        <v>7</v>
      </c>
      <c r="G151" s="4">
        <f>'[1]ΔΗΜΟΤΙΚΗ ΕΝΟΤΗΤΑ ΜΥΡΙΝΑΣ'!G151</f>
        <v>2</v>
      </c>
      <c r="H151" s="4">
        <f>'[1]ΔΗΜΟΤΙΚΗ ΕΝΟΤΗΤΑ ΜΥΡΙΝΑΣ'!H151</f>
        <v>4</v>
      </c>
      <c r="I151" s="4">
        <f>'[1]ΔΗΜΟΤΙΚΗ ΕΝΟΤΗΤΑ ΜΥΡΙΝΑΣ'!I151</f>
        <v>2</v>
      </c>
      <c r="J151" s="4">
        <f>'[1]ΔΗΜΟΤΙΚΗ ΕΝΟΤΗΤΑ ΜΥΡΙΝΑΣ'!J151</f>
        <v>1</v>
      </c>
      <c r="K151" s="4">
        <f>'[1]ΔΗΜΟΤΙΚΗ ΕΝΟΤΗΤΑ ΜΥΡΙΝΑΣ'!K151</f>
        <v>0</v>
      </c>
      <c r="L151" s="4">
        <f>'[1]ΔΗΜΟΤΙΚΗ ΕΝΟΤΗΤΑ ΜΥΡΙΝΑΣ'!L151</f>
        <v>3</v>
      </c>
      <c r="M151" s="4">
        <f>'[1]ΔΗΜΟΤΙΚΗ ΕΝΟΤΗΤΑ ΜΥΡΙΝΑΣ'!M151</f>
        <v>0</v>
      </c>
      <c r="N151" s="4">
        <f>'[1]ΔΗΜΟΤΙΚΗ ΕΝΟΤΗΤΑ ΜΥΡΙΝΑΣ'!N151</f>
        <v>0</v>
      </c>
      <c r="O151" s="4">
        <f>'[1]ΔΗΜΟΤΙΚΗ ΕΝΟΤΗΤΑ ΜΥΡΙΝΑΣ'!O151</f>
        <v>5</v>
      </c>
      <c r="P151" s="4">
        <f>'[1]ΔΗΜΟΤΙΚΗ ΕΝΟΤΗΤΑ ΜΥΡΙΝΑΣ'!P151</f>
        <v>0</v>
      </c>
      <c r="Q151" s="4">
        <f>'[1]ΔΗΜΟΤΙΚΗ ΕΝΟΤΗΤΑ ΜΥΡΙΝΑΣ'!Q151</f>
        <v>0</v>
      </c>
      <c r="R151" s="4">
        <f>'[1]ΔΗΜΟΤΙΚΗ ΕΝΟΤΗΤΑ ΜΥΡΙΝΑΣ'!R151</f>
        <v>9</v>
      </c>
      <c r="S151" s="4">
        <f t="shared" si="330"/>
        <v>54</v>
      </c>
      <c r="T151" s="48"/>
      <c r="U151" s="59">
        <v>12</v>
      </c>
      <c r="V151" s="59">
        <v>4</v>
      </c>
      <c r="W151" s="59"/>
      <c r="X151" s="59">
        <v>1</v>
      </c>
      <c r="Y151" s="59">
        <v>10</v>
      </c>
      <c r="Z151" s="59"/>
      <c r="AA151" s="59"/>
      <c r="AB151" s="59">
        <v>3</v>
      </c>
      <c r="AC151" s="59">
        <v>6</v>
      </c>
      <c r="AD151" s="59"/>
      <c r="AE151" s="59"/>
      <c r="AF151" s="97"/>
      <c r="AG151" s="59"/>
      <c r="AH151" s="59"/>
      <c r="AI151" s="59">
        <v>3</v>
      </c>
      <c r="AJ151" s="59"/>
      <c r="AK151" s="4">
        <f t="shared" si="331"/>
        <v>39</v>
      </c>
      <c r="AL151" s="51"/>
      <c r="AM151" s="115"/>
      <c r="AN151" s="115"/>
      <c r="AO151" s="115"/>
      <c r="AP151" s="115"/>
      <c r="AQ151" s="115"/>
      <c r="AR151" s="121"/>
      <c r="AS151" s="121"/>
      <c r="AT151" s="121">
        <v>4</v>
      </c>
      <c r="AU151" s="121"/>
      <c r="AV151" s="121"/>
      <c r="AW151" s="130"/>
      <c r="AX151" s="4">
        <f t="shared" si="332"/>
        <v>4</v>
      </c>
      <c r="AY151" s="51"/>
      <c r="AZ151" s="4">
        <f>'[1]ΔΗΜΟΤΙΚΗ ΕΝΟΤΗΤΑ ΜΥΡΙΝΑΣ'!AZ151</f>
        <v>4</v>
      </c>
      <c r="BA151" s="4">
        <f>'[1]ΔΗΜΟΤΙΚΗ ΕΝΟΤΗΤΑ ΜΥΡΙΝΑΣ'!BA151</f>
        <v>4</v>
      </c>
      <c r="BB151" s="4">
        <f>'[1]ΔΗΜΟΤΙΚΗ ΕΝΟΤΗΤΑ ΜΥΡΙΝΑΣ'!BB151</f>
        <v>2</v>
      </c>
      <c r="BC151" s="4">
        <f>'[1]ΔΗΜΟΤΙΚΗ ΕΝΟΤΗΤΑ ΜΥΡΙΝΑΣ'!BC151</f>
        <v>0</v>
      </c>
      <c r="BD151" s="4">
        <f>'[1]ΔΗΜΟΤΙΚΗ ΕΝΟΤΗΤΑ ΜΥΡΙΝΑΣ'!BD151</f>
        <v>0</v>
      </c>
      <c r="BE151" s="4">
        <f>'[1]ΔΗΜΟΤΙΚΗ ΕΝΟΤΗΤΑ ΜΥΡΙΝΑΣ'!BE151</f>
        <v>4</v>
      </c>
      <c r="BF151" s="4">
        <f>'[1]ΔΗΜΟΤΙΚΗ ΕΝΟΤΗΤΑ ΜΥΡΙΝΑΣ'!BF151</f>
        <v>2</v>
      </c>
      <c r="BG151" s="4">
        <f>'[1]ΔΗΜΟΤΙΚΗ ΕΝΟΤΗΤΑ ΜΥΡΙΝΑΣ'!BG151</f>
        <v>0</v>
      </c>
      <c r="BH151" s="4">
        <f>'[1]ΔΗΜΟΤΙΚΗ ΕΝΟΤΗΤΑ ΜΥΡΙΝΑΣ'!BH151</f>
        <v>0</v>
      </c>
      <c r="BI151" s="4">
        <f>'[1]ΔΗΜΟΤΙΚΗ ΕΝΟΤΗΤΑ ΜΥΡΙΝΑΣ'!BI151</f>
        <v>0</v>
      </c>
      <c r="BJ151" s="4">
        <f>'[1]ΔΗΜΟΤΙΚΗ ΕΝΟΤΗΤΑ ΜΥΡΙΝΑΣ'!BJ151</f>
        <v>0</v>
      </c>
      <c r="BK151" s="4">
        <f>'[1]ΔΗΜΟΤΙΚΗ ΕΝΟΤΗΤΑ ΜΥΡΙΝΑΣ'!BK151</f>
        <v>1</v>
      </c>
      <c r="BL151" s="4">
        <f t="shared" si="333"/>
        <v>17</v>
      </c>
      <c r="BM151" s="4">
        <f t="shared" si="334"/>
        <v>114</v>
      </c>
      <c r="BN151" s="1"/>
      <c r="BO151" s="1"/>
      <c r="BP151" s="1"/>
      <c r="BQ151" s="1"/>
      <c r="BR151" s="1"/>
      <c r="BS151" s="1"/>
      <c r="BT151" s="1"/>
      <c r="BU151" s="1"/>
    </row>
    <row r="152" spans="1:73" ht="21" x14ac:dyDescent="0.35">
      <c r="A152" s="4" t="s">
        <v>126</v>
      </c>
      <c r="B152" s="4">
        <f>'[1]ΔΗΜΟΤΙΚΗ ΕΝΟΤΗΤΑ ΜΥΡΙΝΑΣ'!B152</f>
        <v>6</v>
      </c>
      <c r="C152" s="4">
        <f>'[1]ΔΗΜΟΤΙΚΗ ΕΝΟΤΗΤΑ ΜΥΡΙΝΑΣ'!C152</f>
        <v>8</v>
      </c>
      <c r="D152" s="4">
        <f>'[1]ΔΗΜΟΤΙΚΗ ΕΝΟΤΗΤΑ ΜΥΡΙΝΑΣ'!D152</f>
        <v>6</v>
      </c>
      <c r="E152" s="4">
        <f>'[1]ΔΗΜΟΤΙΚΗ ΕΝΟΤΗΤΑ ΜΥΡΙΝΑΣ'!E152</f>
        <v>11</v>
      </c>
      <c r="F152" s="4">
        <f>'[1]ΔΗΜΟΤΙΚΗ ΕΝΟΤΗΤΑ ΜΥΡΙΝΑΣ'!F152</f>
        <v>3</v>
      </c>
      <c r="G152" s="4">
        <f>'[1]ΔΗΜΟΤΙΚΗ ΕΝΟΤΗΤΑ ΜΥΡΙΝΑΣ'!G152</f>
        <v>6</v>
      </c>
      <c r="H152" s="4">
        <f>'[1]ΔΗΜΟΤΙΚΗ ΕΝΟΤΗΤΑ ΜΥΡΙΝΑΣ'!H152</f>
        <v>5</v>
      </c>
      <c r="I152" s="4">
        <f>'[1]ΔΗΜΟΤΙΚΗ ΕΝΟΤΗΤΑ ΜΥΡΙΝΑΣ'!I152</f>
        <v>18</v>
      </c>
      <c r="J152" s="4">
        <f>'[1]ΔΗΜΟΤΙΚΗ ΕΝΟΤΗΤΑ ΜΥΡΙΝΑΣ'!J152</f>
        <v>3</v>
      </c>
      <c r="K152" s="4">
        <f>'[1]ΔΗΜΟΤΙΚΗ ΕΝΟΤΗΤΑ ΜΥΡΙΝΑΣ'!K152</f>
        <v>4</v>
      </c>
      <c r="L152" s="4">
        <f>'[1]ΔΗΜΟΤΙΚΗ ΕΝΟΤΗΤΑ ΜΥΡΙΝΑΣ'!L152</f>
        <v>3</v>
      </c>
      <c r="M152" s="4">
        <f>'[1]ΔΗΜΟΤΙΚΗ ΕΝΟΤΗΤΑ ΜΥΡΙΝΑΣ'!M152</f>
        <v>4</v>
      </c>
      <c r="N152" s="4">
        <f>'[1]ΔΗΜΟΤΙΚΗ ΕΝΟΤΗΤΑ ΜΥΡΙΝΑΣ'!N152</f>
        <v>2</v>
      </c>
      <c r="O152" s="4">
        <f>'[1]ΔΗΜΟΤΙΚΗ ΕΝΟΤΗΤΑ ΜΥΡΙΝΑΣ'!O152</f>
        <v>1</v>
      </c>
      <c r="P152" s="4">
        <f>'[1]ΔΗΜΟΤΙΚΗ ΕΝΟΤΗΤΑ ΜΥΡΙΝΑΣ'!P152</f>
        <v>1</v>
      </c>
      <c r="Q152" s="4">
        <f>'[1]ΔΗΜΟΤΙΚΗ ΕΝΟΤΗΤΑ ΜΥΡΙΝΑΣ'!Q152</f>
        <v>4</v>
      </c>
      <c r="R152" s="4">
        <f>'[1]ΔΗΜΟΤΙΚΗ ΕΝΟΤΗΤΑ ΜΥΡΙΝΑΣ'!R152</f>
        <v>1</v>
      </c>
      <c r="S152" s="4">
        <f t="shared" si="330"/>
        <v>86</v>
      </c>
      <c r="T152" s="48"/>
      <c r="U152" s="59">
        <v>5</v>
      </c>
      <c r="V152" s="59">
        <v>3</v>
      </c>
      <c r="W152" s="59">
        <v>11</v>
      </c>
      <c r="X152" s="59"/>
      <c r="Y152" s="59">
        <v>5</v>
      </c>
      <c r="Z152" s="59">
        <v>4</v>
      </c>
      <c r="AA152" s="59"/>
      <c r="AB152" s="59">
        <v>3</v>
      </c>
      <c r="AC152" s="59">
        <v>5</v>
      </c>
      <c r="AD152" s="59">
        <v>11</v>
      </c>
      <c r="AE152" s="59">
        <v>2</v>
      </c>
      <c r="AF152" s="97"/>
      <c r="AG152" s="59">
        <v>4</v>
      </c>
      <c r="AH152" s="59">
        <v>3</v>
      </c>
      <c r="AI152" s="59">
        <v>1</v>
      </c>
      <c r="AJ152" s="59"/>
      <c r="AK152" s="4">
        <f t="shared" si="331"/>
        <v>57</v>
      </c>
      <c r="AL152" s="51"/>
      <c r="AM152" s="115"/>
      <c r="AN152" s="115"/>
      <c r="AO152" s="115">
        <v>1</v>
      </c>
      <c r="AP152" s="115"/>
      <c r="AQ152" s="115">
        <v>1</v>
      </c>
      <c r="AR152" s="121"/>
      <c r="AS152" s="121">
        <v>3</v>
      </c>
      <c r="AT152" s="121"/>
      <c r="AU152" s="121">
        <v>1</v>
      </c>
      <c r="AV152" s="121"/>
      <c r="AW152" s="130">
        <v>1</v>
      </c>
      <c r="AX152" s="4">
        <f t="shared" si="332"/>
        <v>7</v>
      </c>
      <c r="AY152" s="51"/>
      <c r="AZ152" s="4">
        <f>'[1]ΔΗΜΟΤΙΚΗ ΕΝΟΤΗΤΑ ΜΥΡΙΝΑΣ'!AZ152</f>
        <v>0</v>
      </c>
      <c r="BA152" s="4">
        <f>'[1]ΔΗΜΟΤΙΚΗ ΕΝΟΤΗΤΑ ΜΥΡΙΝΑΣ'!BA152</f>
        <v>1</v>
      </c>
      <c r="BB152" s="4">
        <f>'[1]ΔΗΜΟΤΙΚΗ ΕΝΟΤΗΤΑ ΜΥΡΙΝΑΣ'!BB152</f>
        <v>1</v>
      </c>
      <c r="BC152" s="4">
        <f>'[1]ΔΗΜΟΤΙΚΗ ΕΝΟΤΗΤΑ ΜΥΡΙΝΑΣ'!BC152</f>
        <v>2</v>
      </c>
      <c r="BD152" s="4">
        <f>'[1]ΔΗΜΟΤΙΚΗ ΕΝΟΤΗΤΑ ΜΥΡΙΝΑΣ'!BD152</f>
        <v>0</v>
      </c>
      <c r="BE152" s="4">
        <f>'[1]ΔΗΜΟΤΙΚΗ ΕΝΟΤΗΤΑ ΜΥΡΙΝΑΣ'!BE152</f>
        <v>0</v>
      </c>
      <c r="BF152" s="4">
        <f>'[1]ΔΗΜΟΤΙΚΗ ΕΝΟΤΗΤΑ ΜΥΡΙΝΑΣ'!BF152</f>
        <v>0</v>
      </c>
      <c r="BG152" s="4">
        <f>'[1]ΔΗΜΟΤΙΚΗ ΕΝΟΤΗΤΑ ΜΥΡΙΝΑΣ'!BG152</f>
        <v>0</v>
      </c>
      <c r="BH152" s="4">
        <f>'[1]ΔΗΜΟΤΙΚΗ ΕΝΟΤΗΤΑ ΜΥΡΙΝΑΣ'!BH152</f>
        <v>1</v>
      </c>
      <c r="BI152" s="4">
        <f>'[1]ΔΗΜΟΤΙΚΗ ΕΝΟΤΗΤΑ ΜΥΡΙΝΑΣ'!BI152</f>
        <v>1</v>
      </c>
      <c r="BJ152" s="4">
        <f>'[1]ΔΗΜΟΤΙΚΗ ΕΝΟΤΗΤΑ ΜΥΡΙΝΑΣ'!BJ152</f>
        <v>0</v>
      </c>
      <c r="BK152" s="4">
        <f>'[1]ΔΗΜΟΤΙΚΗ ΕΝΟΤΗΤΑ ΜΥΡΙΝΑΣ'!BK152</f>
        <v>0</v>
      </c>
      <c r="BL152" s="4">
        <f t="shared" si="333"/>
        <v>6</v>
      </c>
      <c r="BM152" s="4">
        <f t="shared" si="334"/>
        <v>156</v>
      </c>
      <c r="BN152" s="1"/>
      <c r="BO152" s="1"/>
      <c r="BP152" s="1"/>
      <c r="BQ152" s="1"/>
      <c r="BR152" s="1"/>
      <c r="BS152" s="1"/>
      <c r="BT152" s="1"/>
      <c r="BU152" s="1"/>
    </row>
    <row r="153" spans="1:73" ht="21" x14ac:dyDescent="0.35">
      <c r="A153" s="4" t="s">
        <v>127</v>
      </c>
      <c r="B153" s="4">
        <f>'[1]ΔΗΜΟΤΙΚΗ ΕΝΟΤΗΤΑ ΜΥΡΙΝΑΣ'!B153</f>
        <v>7</v>
      </c>
      <c r="C153" s="4">
        <f>'[1]ΔΗΜΟΤΙΚΗ ΕΝΟΤΗΤΑ ΜΥΡΙΝΑΣ'!C153</f>
        <v>10</v>
      </c>
      <c r="D153" s="4">
        <f>'[1]ΔΗΜΟΤΙΚΗ ΕΝΟΤΗΤΑ ΜΥΡΙΝΑΣ'!D153</f>
        <v>10</v>
      </c>
      <c r="E153" s="4">
        <f>'[1]ΔΗΜΟΤΙΚΗ ΕΝΟΤΗΤΑ ΜΥΡΙΝΑΣ'!E153</f>
        <v>19</v>
      </c>
      <c r="F153" s="4">
        <f>'[1]ΔΗΜΟΤΙΚΗ ΕΝΟΤΗΤΑ ΜΥΡΙΝΑΣ'!F153</f>
        <v>3</v>
      </c>
      <c r="G153" s="4">
        <f>'[1]ΔΗΜΟΤΙΚΗ ΕΝΟΤΗΤΑ ΜΥΡΙΝΑΣ'!G153</f>
        <v>12</v>
      </c>
      <c r="H153" s="4">
        <f>'[1]ΔΗΜΟΤΙΚΗ ΕΝΟΤΗΤΑ ΜΥΡΙΝΑΣ'!H153</f>
        <v>7</v>
      </c>
      <c r="I153" s="4">
        <f>'[1]ΔΗΜΟΤΙΚΗ ΕΝΟΤΗΤΑ ΜΥΡΙΝΑΣ'!I153</f>
        <v>10</v>
      </c>
      <c r="J153" s="4">
        <f>'[1]ΔΗΜΟΤΙΚΗ ΕΝΟΤΗΤΑ ΜΥΡΙΝΑΣ'!J153</f>
        <v>6</v>
      </c>
      <c r="K153" s="4">
        <f>'[1]ΔΗΜΟΤΙΚΗ ΕΝΟΤΗΤΑ ΜΥΡΙΝΑΣ'!K153</f>
        <v>6</v>
      </c>
      <c r="L153" s="4">
        <f>'[1]ΔΗΜΟΤΙΚΗ ΕΝΟΤΗΤΑ ΜΥΡΙΝΑΣ'!L153</f>
        <v>15</v>
      </c>
      <c r="M153" s="4">
        <f>'[1]ΔΗΜΟΤΙΚΗ ΕΝΟΤΗΤΑ ΜΥΡΙΝΑΣ'!M153</f>
        <v>11</v>
      </c>
      <c r="N153" s="4">
        <f>'[1]ΔΗΜΟΤΙΚΗ ΕΝΟΤΗΤΑ ΜΥΡΙΝΑΣ'!N153</f>
        <v>8</v>
      </c>
      <c r="O153" s="4">
        <f>'[1]ΔΗΜΟΤΙΚΗ ΕΝΟΤΗΤΑ ΜΥΡΙΝΑΣ'!O153</f>
        <v>3</v>
      </c>
      <c r="P153" s="4">
        <f>'[1]ΔΗΜΟΤΙΚΗ ΕΝΟΤΗΤΑ ΜΥΡΙΝΑΣ'!P153</f>
        <v>3</v>
      </c>
      <c r="Q153" s="4">
        <f>'[1]ΔΗΜΟΤΙΚΗ ΕΝΟΤΗΤΑ ΜΥΡΙΝΑΣ'!Q153</f>
        <v>3</v>
      </c>
      <c r="R153" s="4">
        <f>'[1]ΔΗΜΟΤΙΚΗ ΕΝΟΤΗΤΑ ΜΥΡΙΝΑΣ'!R153</f>
        <v>0</v>
      </c>
      <c r="S153" s="4">
        <f t="shared" si="330"/>
        <v>133</v>
      </c>
      <c r="T153" s="48"/>
      <c r="U153" s="59"/>
      <c r="V153" s="59">
        <v>1</v>
      </c>
      <c r="W153" s="59">
        <v>2</v>
      </c>
      <c r="X153" s="59">
        <v>1</v>
      </c>
      <c r="Y153" s="59"/>
      <c r="Z153" s="59">
        <v>2</v>
      </c>
      <c r="AA153" s="59"/>
      <c r="AB153" s="59"/>
      <c r="AC153" s="59">
        <v>1</v>
      </c>
      <c r="AD153" s="59"/>
      <c r="AE153" s="59"/>
      <c r="AF153" s="97"/>
      <c r="AG153" s="59"/>
      <c r="AH153" s="59"/>
      <c r="AI153" s="59"/>
      <c r="AJ153" s="59"/>
      <c r="AK153" s="4">
        <f t="shared" si="331"/>
        <v>7</v>
      </c>
      <c r="AL153" s="51"/>
      <c r="AM153" s="115"/>
      <c r="AN153" s="115">
        <v>2</v>
      </c>
      <c r="AO153" s="115"/>
      <c r="AP153" s="115">
        <v>1</v>
      </c>
      <c r="AQ153" s="115">
        <v>3</v>
      </c>
      <c r="AR153" s="121"/>
      <c r="AS153" s="121">
        <v>1</v>
      </c>
      <c r="AT153" s="121"/>
      <c r="AU153" s="121">
        <v>1</v>
      </c>
      <c r="AV153" s="121"/>
      <c r="AW153" s="130">
        <v>1</v>
      </c>
      <c r="AX153" s="4">
        <f t="shared" si="332"/>
        <v>9</v>
      </c>
      <c r="AY153" s="51"/>
      <c r="AZ153" s="4">
        <f>'[1]ΔΗΜΟΤΙΚΗ ΕΝΟΤΗΤΑ ΜΥΡΙΝΑΣ'!AZ153</f>
        <v>2</v>
      </c>
      <c r="BA153" s="4">
        <f>'[1]ΔΗΜΟΤΙΚΗ ΕΝΟΤΗΤΑ ΜΥΡΙΝΑΣ'!BA153</f>
        <v>1</v>
      </c>
      <c r="BB153" s="4">
        <f>'[1]ΔΗΜΟΤΙΚΗ ΕΝΟΤΗΤΑ ΜΥΡΙΝΑΣ'!BB153</f>
        <v>1</v>
      </c>
      <c r="BC153" s="4">
        <f>'[1]ΔΗΜΟΤΙΚΗ ΕΝΟΤΗΤΑ ΜΥΡΙΝΑΣ'!BC153</f>
        <v>1</v>
      </c>
      <c r="BD153" s="4">
        <f>'[1]ΔΗΜΟΤΙΚΗ ΕΝΟΤΗΤΑ ΜΥΡΙΝΑΣ'!BD153</f>
        <v>0</v>
      </c>
      <c r="BE153" s="4">
        <f>'[1]ΔΗΜΟΤΙΚΗ ΕΝΟΤΗΤΑ ΜΥΡΙΝΑΣ'!BE153</f>
        <v>0</v>
      </c>
      <c r="BF153" s="4">
        <f>'[1]ΔΗΜΟΤΙΚΗ ΕΝΟΤΗΤΑ ΜΥΡΙΝΑΣ'!BF153</f>
        <v>0</v>
      </c>
      <c r="BG153" s="4">
        <f>'[1]ΔΗΜΟΤΙΚΗ ΕΝΟΤΗΤΑ ΜΥΡΙΝΑΣ'!BG153</f>
        <v>1</v>
      </c>
      <c r="BH153" s="4">
        <f>'[1]ΔΗΜΟΤΙΚΗ ΕΝΟΤΗΤΑ ΜΥΡΙΝΑΣ'!BH153</f>
        <v>1</v>
      </c>
      <c r="BI153" s="4">
        <f>'[1]ΔΗΜΟΤΙΚΗ ΕΝΟΤΗΤΑ ΜΥΡΙΝΑΣ'!BI153</f>
        <v>1</v>
      </c>
      <c r="BJ153" s="4">
        <f>'[1]ΔΗΜΟΤΙΚΗ ΕΝΟΤΗΤΑ ΜΥΡΙΝΑΣ'!BJ153</f>
        <v>0</v>
      </c>
      <c r="BK153" s="4">
        <f>'[1]ΔΗΜΟΤΙΚΗ ΕΝΟΤΗΤΑ ΜΥΡΙΝΑΣ'!BK153</f>
        <v>2</v>
      </c>
      <c r="BL153" s="4">
        <f t="shared" si="333"/>
        <v>10</v>
      </c>
      <c r="BM153" s="4">
        <f t="shared" si="334"/>
        <v>159</v>
      </c>
      <c r="BN153" s="1"/>
      <c r="BO153" s="1"/>
      <c r="BP153" s="1"/>
      <c r="BQ153" s="1"/>
      <c r="BR153" s="1"/>
      <c r="BS153" s="1"/>
      <c r="BT153" s="1"/>
      <c r="BU153" s="1"/>
    </row>
    <row r="154" spans="1:73" ht="21" x14ac:dyDescent="0.35">
      <c r="A154" s="4" t="s">
        <v>128</v>
      </c>
      <c r="B154" s="4">
        <f>'[1]ΔΗΜΟΤΙΚΗ ΕΝΟΤΗΤΑ ΜΥΡΙΝΑΣ'!B154</f>
        <v>12</v>
      </c>
      <c r="C154" s="4">
        <f>'[1]ΔΗΜΟΤΙΚΗ ΕΝΟΤΗΤΑ ΜΥΡΙΝΑΣ'!C154</f>
        <v>11</v>
      </c>
      <c r="D154" s="4">
        <f>'[1]ΔΗΜΟΤΙΚΗ ΕΝΟΤΗΤΑ ΜΥΡΙΝΑΣ'!D154</f>
        <v>3</v>
      </c>
      <c r="E154" s="4">
        <f>'[1]ΔΗΜΟΤΙΚΗ ΕΝΟΤΗΤΑ ΜΥΡΙΝΑΣ'!E154</f>
        <v>10</v>
      </c>
      <c r="F154" s="4">
        <f>'[1]ΔΗΜΟΤΙΚΗ ΕΝΟΤΗΤΑ ΜΥΡΙΝΑΣ'!F154</f>
        <v>9</v>
      </c>
      <c r="G154" s="4">
        <f>'[1]ΔΗΜΟΤΙΚΗ ΕΝΟΤΗΤΑ ΜΥΡΙΝΑΣ'!G154</f>
        <v>12</v>
      </c>
      <c r="H154" s="4">
        <f>'[1]ΔΗΜΟΤΙΚΗ ΕΝΟΤΗΤΑ ΜΥΡΙΝΑΣ'!H154</f>
        <v>9</v>
      </c>
      <c r="I154" s="4">
        <f>'[1]ΔΗΜΟΤΙΚΗ ΕΝΟΤΗΤΑ ΜΥΡΙΝΑΣ'!I154</f>
        <v>11</v>
      </c>
      <c r="J154" s="4">
        <f>'[1]ΔΗΜΟΤΙΚΗ ΕΝΟΤΗΤΑ ΜΥΡΙΝΑΣ'!J154</f>
        <v>4</v>
      </c>
      <c r="K154" s="4">
        <f>'[1]ΔΗΜΟΤΙΚΗ ΕΝΟΤΗΤΑ ΜΥΡΙΝΑΣ'!K154</f>
        <v>5</v>
      </c>
      <c r="L154" s="4">
        <f>'[1]ΔΗΜΟΤΙΚΗ ΕΝΟΤΗΤΑ ΜΥΡΙΝΑΣ'!L154</f>
        <v>38</v>
      </c>
      <c r="M154" s="4">
        <f>'[1]ΔΗΜΟΤΙΚΗ ΕΝΟΤΗΤΑ ΜΥΡΙΝΑΣ'!M154</f>
        <v>47</v>
      </c>
      <c r="N154" s="4">
        <f>'[1]ΔΗΜΟΤΙΚΗ ΕΝΟΤΗΤΑ ΜΥΡΙΝΑΣ'!N154</f>
        <v>0</v>
      </c>
      <c r="O154" s="4">
        <f>'[1]ΔΗΜΟΤΙΚΗ ΕΝΟΤΗΤΑ ΜΥΡΙΝΑΣ'!O154</f>
        <v>5</v>
      </c>
      <c r="P154" s="4">
        <f>'[1]ΔΗΜΟΤΙΚΗ ΕΝΟΤΗΤΑ ΜΥΡΙΝΑΣ'!P154</f>
        <v>2</v>
      </c>
      <c r="Q154" s="4">
        <f>'[1]ΔΗΜΟΤΙΚΗ ΕΝΟΤΗΤΑ ΜΥΡΙΝΑΣ'!Q154</f>
        <v>4</v>
      </c>
      <c r="R154" s="4">
        <f>'[1]ΔΗΜΟΤΙΚΗ ΕΝΟΤΗΤΑ ΜΥΡΙΝΑΣ'!R154</f>
        <v>3</v>
      </c>
      <c r="S154" s="4">
        <f t="shared" si="330"/>
        <v>185</v>
      </c>
      <c r="T154" s="48"/>
      <c r="U154" s="59"/>
      <c r="V154" s="59"/>
      <c r="W154" s="59"/>
      <c r="X154" s="59"/>
      <c r="Y154" s="59">
        <v>3</v>
      </c>
      <c r="Z154" s="59"/>
      <c r="AA154" s="59"/>
      <c r="AB154" s="59"/>
      <c r="AC154" s="59">
        <v>2</v>
      </c>
      <c r="AD154" s="59"/>
      <c r="AE154" s="59"/>
      <c r="AF154" s="97"/>
      <c r="AG154" s="59"/>
      <c r="AH154" s="59">
        <v>1</v>
      </c>
      <c r="AI154" s="59"/>
      <c r="AJ154" s="59"/>
      <c r="AK154" s="4">
        <f t="shared" si="331"/>
        <v>6</v>
      </c>
      <c r="AL154" s="51"/>
      <c r="AM154" s="115"/>
      <c r="AN154" s="115"/>
      <c r="AO154" s="115"/>
      <c r="AP154" s="115">
        <v>2</v>
      </c>
      <c r="AQ154" s="115"/>
      <c r="AR154" s="121"/>
      <c r="AS154" s="121"/>
      <c r="AT154" s="121"/>
      <c r="AU154" s="121"/>
      <c r="AV154" s="121"/>
      <c r="AW154" s="130">
        <v>1</v>
      </c>
      <c r="AX154" s="4">
        <f t="shared" si="332"/>
        <v>3</v>
      </c>
      <c r="AY154" s="51"/>
      <c r="AZ154" s="4">
        <f>'[1]ΔΗΜΟΤΙΚΗ ΕΝΟΤΗΤΑ ΜΥΡΙΝΑΣ'!AZ154</f>
        <v>5</v>
      </c>
      <c r="BA154" s="4">
        <f>'[1]ΔΗΜΟΤΙΚΗ ΕΝΟΤΗΤΑ ΜΥΡΙΝΑΣ'!BA154</f>
        <v>2</v>
      </c>
      <c r="BB154" s="4">
        <f>'[1]ΔΗΜΟΤΙΚΗ ΕΝΟΤΗΤΑ ΜΥΡΙΝΑΣ'!BB154</f>
        <v>0</v>
      </c>
      <c r="BC154" s="4">
        <f>'[1]ΔΗΜΟΤΙΚΗ ΕΝΟΤΗΤΑ ΜΥΡΙΝΑΣ'!BC154</f>
        <v>1</v>
      </c>
      <c r="BD154" s="4">
        <f>'[1]ΔΗΜΟΤΙΚΗ ΕΝΟΤΗΤΑ ΜΥΡΙΝΑΣ'!BD154</f>
        <v>3</v>
      </c>
      <c r="BE154" s="4">
        <f>'[1]ΔΗΜΟΤΙΚΗ ΕΝΟΤΗΤΑ ΜΥΡΙΝΑΣ'!BE154</f>
        <v>3</v>
      </c>
      <c r="BF154" s="4">
        <f>'[1]ΔΗΜΟΤΙΚΗ ΕΝΟΤΗΤΑ ΜΥΡΙΝΑΣ'!BF154</f>
        <v>0</v>
      </c>
      <c r="BG154" s="4">
        <f>'[1]ΔΗΜΟΤΙΚΗ ΕΝΟΤΗΤΑ ΜΥΡΙΝΑΣ'!BG154</f>
        <v>0</v>
      </c>
      <c r="BH154" s="4">
        <f>'[1]ΔΗΜΟΤΙΚΗ ΕΝΟΤΗΤΑ ΜΥΡΙΝΑΣ'!BH154</f>
        <v>0</v>
      </c>
      <c r="BI154" s="4">
        <f>'[1]ΔΗΜΟΤΙΚΗ ΕΝΟΤΗΤΑ ΜΥΡΙΝΑΣ'!BI154</f>
        <v>0</v>
      </c>
      <c r="BJ154" s="4">
        <f>'[1]ΔΗΜΟΤΙΚΗ ΕΝΟΤΗΤΑ ΜΥΡΙΝΑΣ'!BJ154</f>
        <v>0</v>
      </c>
      <c r="BK154" s="4">
        <f>'[1]ΔΗΜΟΤΙΚΗ ΕΝΟΤΗΤΑ ΜΥΡΙΝΑΣ'!BK154</f>
        <v>0</v>
      </c>
      <c r="BL154" s="4">
        <f t="shared" si="333"/>
        <v>14</v>
      </c>
      <c r="BM154" s="4">
        <f t="shared" si="334"/>
        <v>208</v>
      </c>
      <c r="BN154" s="1"/>
      <c r="BO154" s="1"/>
      <c r="BP154" s="1"/>
      <c r="BQ154" s="1"/>
      <c r="BR154" s="1"/>
      <c r="BS154" s="1"/>
      <c r="BT154" s="1"/>
      <c r="BU154" s="1"/>
    </row>
    <row r="155" spans="1:73" ht="21" x14ac:dyDescent="0.35">
      <c r="A155" s="4" t="s">
        <v>129</v>
      </c>
      <c r="B155" s="4">
        <f>'[1]ΔΗΜΟΤΙΚΗ ΕΝΟΤΗΤΑ ΜΥΡΙΝΑΣ'!B155</f>
        <v>2</v>
      </c>
      <c r="C155" s="4">
        <f>'[1]ΔΗΜΟΤΙΚΗ ΕΝΟΤΗΤΑ ΜΥΡΙΝΑΣ'!C155</f>
        <v>4</v>
      </c>
      <c r="D155" s="4">
        <f>'[1]ΔΗΜΟΤΙΚΗ ΕΝΟΤΗΤΑ ΜΥΡΙΝΑΣ'!D155</f>
        <v>0</v>
      </c>
      <c r="E155" s="4">
        <f>'[1]ΔΗΜΟΤΙΚΗ ΕΝΟΤΗΤΑ ΜΥΡΙΝΑΣ'!E155</f>
        <v>1</v>
      </c>
      <c r="F155" s="4">
        <f>'[1]ΔΗΜΟΤΙΚΗ ΕΝΟΤΗΤΑ ΜΥΡΙΝΑΣ'!F155</f>
        <v>0</v>
      </c>
      <c r="G155" s="4">
        <f>'[1]ΔΗΜΟΤΙΚΗ ΕΝΟΤΗΤΑ ΜΥΡΙΝΑΣ'!G155</f>
        <v>6</v>
      </c>
      <c r="H155" s="4">
        <f>'[1]ΔΗΜΟΤΙΚΗ ΕΝΟΤΗΤΑ ΜΥΡΙΝΑΣ'!H155</f>
        <v>2</v>
      </c>
      <c r="I155" s="4">
        <f>'[1]ΔΗΜΟΤΙΚΗ ΕΝΟΤΗΤΑ ΜΥΡΙΝΑΣ'!I155</f>
        <v>4</v>
      </c>
      <c r="J155" s="4">
        <f>'[1]ΔΗΜΟΤΙΚΗ ΕΝΟΤΗΤΑ ΜΥΡΙΝΑΣ'!J155</f>
        <v>0</v>
      </c>
      <c r="K155" s="4">
        <f>'[1]ΔΗΜΟΤΙΚΗ ΕΝΟΤΗΤΑ ΜΥΡΙΝΑΣ'!K155</f>
        <v>0</v>
      </c>
      <c r="L155" s="4">
        <f>'[1]ΔΗΜΟΤΙΚΗ ΕΝΟΤΗΤΑ ΜΥΡΙΝΑΣ'!L155</f>
        <v>0</v>
      </c>
      <c r="M155" s="4">
        <f>'[1]ΔΗΜΟΤΙΚΗ ΕΝΟΤΗΤΑ ΜΥΡΙΝΑΣ'!M155</f>
        <v>0</v>
      </c>
      <c r="N155" s="4">
        <f>'[1]ΔΗΜΟΤΙΚΗ ΕΝΟΤΗΤΑ ΜΥΡΙΝΑΣ'!N155</f>
        <v>0</v>
      </c>
      <c r="O155" s="4">
        <f>'[1]ΔΗΜΟΤΙΚΗ ΕΝΟΤΗΤΑ ΜΥΡΙΝΑΣ'!O155</f>
        <v>1</v>
      </c>
      <c r="P155" s="4">
        <f>'[1]ΔΗΜΟΤΙΚΗ ΕΝΟΤΗΤΑ ΜΥΡΙΝΑΣ'!P155</f>
        <v>0</v>
      </c>
      <c r="Q155" s="4">
        <f>'[1]ΔΗΜΟΤΙΚΗ ΕΝΟΤΗΤΑ ΜΥΡΙΝΑΣ'!Q155</f>
        <v>0</v>
      </c>
      <c r="R155" s="4">
        <f>'[1]ΔΗΜΟΤΙΚΗ ΕΝΟΤΗΤΑ ΜΥΡΙΝΑΣ'!R155</f>
        <v>1</v>
      </c>
      <c r="S155" s="4">
        <f t="shared" si="330"/>
        <v>21</v>
      </c>
      <c r="T155" s="48"/>
      <c r="U155" s="59"/>
      <c r="V155" s="59"/>
      <c r="W155" s="59"/>
      <c r="X155" s="59"/>
      <c r="Y155" s="59"/>
      <c r="Z155" s="59"/>
      <c r="AA155" s="59"/>
      <c r="AB155" s="59"/>
      <c r="AC155" s="59"/>
      <c r="AD155" s="59">
        <v>1</v>
      </c>
      <c r="AE155" s="59"/>
      <c r="AF155" s="97"/>
      <c r="AG155" s="59"/>
      <c r="AH155" s="59"/>
      <c r="AI155" s="59"/>
      <c r="AJ155" s="59"/>
      <c r="AK155" s="4">
        <f t="shared" si="331"/>
        <v>1</v>
      </c>
      <c r="AL155" s="51"/>
      <c r="AM155" s="115"/>
      <c r="AN155" s="115"/>
      <c r="AO155" s="115"/>
      <c r="AP155" s="115">
        <v>2</v>
      </c>
      <c r="AQ155" s="115"/>
      <c r="AR155" s="121"/>
      <c r="AS155" s="121">
        <v>1</v>
      </c>
      <c r="AT155" s="121"/>
      <c r="AU155" s="121"/>
      <c r="AV155" s="121"/>
      <c r="AW155" s="130">
        <v>1</v>
      </c>
      <c r="AX155" s="4">
        <f t="shared" si="332"/>
        <v>4</v>
      </c>
      <c r="AY155" s="51"/>
      <c r="AZ155" s="4">
        <f>'[1]ΔΗΜΟΤΙΚΗ ΕΝΟΤΗΤΑ ΜΥΡΙΝΑΣ'!AZ155</f>
        <v>0</v>
      </c>
      <c r="BA155" s="4">
        <f>'[1]ΔΗΜΟΤΙΚΗ ΕΝΟΤΗΤΑ ΜΥΡΙΝΑΣ'!BA155</f>
        <v>0</v>
      </c>
      <c r="BB155" s="4">
        <f>'[1]ΔΗΜΟΤΙΚΗ ΕΝΟΤΗΤΑ ΜΥΡΙΝΑΣ'!BB155</f>
        <v>1</v>
      </c>
      <c r="BC155" s="4">
        <f>'[1]ΔΗΜΟΤΙΚΗ ΕΝΟΤΗΤΑ ΜΥΡΙΝΑΣ'!BC155</f>
        <v>0</v>
      </c>
      <c r="BD155" s="4">
        <f>'[1]ΔΗΜΟΤΙΚΗ ΕΝΟΤΗΤΑ ΜΥΡΙΝΑΣ'!BD155</f>
        <v>0</v>
      </c>
      <c r="BE155" s="4">
        <f>'[1]ΔΗΜΟΤΙΚΗ ΕΝΟΤΗΤΑ ΜΥΡΙΝΑΣ'!BE155</f>
        <v>0</v>
      </c>
      <c r="BF155" s="4">
        <f>'[1]ΔΗΜΟΤΙΚΗ ΕΝΟΤΗΤΑ ΜΥΡΙΝΑΣ'!BF155</f>
        <v>0</v>
      </c>
      <c r="BG155" s="4">
        <f>'[1]ΔΗΜΟΤΙΚΗ ΕΝΟΤΗΤΑ ΜΥΡΙΝΑΣ'!BG155</f>
        <v>0</v>
      </c>
      <c r="BH155" s="4">
        <f>'[1]ΔΗΜΟΤΙΚΗ ΕΝΟΤΗΤΑ ΜΥΡΙΝΑΣ'!BH155</f>
        <v>0</v>
      </c>
      <c r="BI155" s="4">
        <f>'[1]ΔΗΜΟΤΙΚΗ ΕΝΟΤΗΤΑ ΜΥΡΙΝΑΣ'!BI155</f>
        <v>0</v>
      </c>
      <c r="BJ155" s="4">
        <f>'[1]ΔΗΜΟΤΙΚΗ ΕΝΟΤΗΤΑ ΜΥΡΙΝΑΣ'!BJ155</f>
        <v>0</v>
      </c>
      <c r="BK155" s="4">
        <f>'[1]ΔΗΜΟΤΙΚΗ ΕΝΟΤΗΤΑ ΜΥΡΙΝΑΣ'!BK155</f>
        <v>0</v>
      </c>
      <c r="BL155" s="4">
        <f t="shared" si="333"/>
        <v>1</v>
      </c>
      <c r="BM155" s="4">
        <f t="shared" si="334"/>
        <v>27</v>
      </c>
      <c r="BN155" s="1"/>
      <c r="BO155" s="1"/>
      <c r="BP155" s="1"/>
      <c r="BQ155" s="1"/>
      <c r="BR155" s="1"/>
      <c r="BS155" s="1"/>
      <c r="BT155" s="1"/>
      <c r="BU155" s="1"/>
    </row>
    <row r="156" spans="1:73" ht="21" x14ac:dyDescent="0.35">
      <c r="A156" s="4" t="s">
        <v>130</v>
      </c>
      <c r="B156" s="4">
        <f>'[1]ΔΗΜΟΤΙΚΗ ΕΝΟΤΗΤΑ ΜΥΡΙΝΑΣ'!B156</f>
        <v>2</v>
      </c>
      <c r="C156" s="4">
        <f>'[1]ΔΗΜΟΤΙΚΗ ΕΝΟΤΗΤΑ ΜΥΡΙΝΑΣ'!C156</f>
        <v>3</v>
      </c>
      <c r="D156" s="4">
        <f>'[1]ΔΗΜΟΤΙΚΗ ΕΝΟΤΗΤΑ ΜΥΡΙΝΑΣ'!D156</f>
        <v>1</v>
      </c>
      <c r="E156" s="4">
        <f>'[1]ΔΗΜΟΤΙΚΗ ΕΝΟΤΗΤΑ ΜΥΡΙΝΑΣ'!E156</f>
        <v>0</v>
      </c>
      <c r="F156" s="4">
        <f>'[1]ΔΗΜΟΤΙΚΗ ΕΝΟΤΗΤΑ ΜΥΡΙΝΑΣ'!F156</f>
        <v>2</v>
      </c>
      <c r="G156" s="4">
        <f>'[1]ΔΗΜΟΤΙΚΗ ΕΝΟΤΗΤΑ ΜΥΡΙΝΑΣ'!G156</f>
        <v>1</v>
      </c>
      <c r="H156" s="4">
        <f>'[1]ΔΗΜΟΤΙΚΗ ΕΝΟΤΗΤΑ ΜΥΡΙΝΑΣ'!H156</f>
        <v>0</v>
      </c>
      <c r="I156" s="4">
        <f>'[1]ΔΗΜΟΤΙΚΗ ΕΝΟΤΗΤΑ ΜΥΡΙΝΑΣ'!I156</f>
        <v>0</v>
      </c>
      <c r="J156" s="4">
        <f>'[1]ΔΗΜΟΤΙΚΗ ΕΝΟΤΗΤΑ ΜΥΡΙΝΑΣ'!J156</f>
        <v>0</v>
      </c>
      <c r="K156" s="4">
        <f>'[1]ΔΗΜΟΤΙΚΗ ΕΝΟΤΗΤΑ ΜΥΡΙΝΑΣ'!K156</f>
        <v>0</v>
      </c>
      <c r="L156" s="4">
        <f>'[1]ΔΗΜΟΤΙΚΗ ΕΝΟΤΗΤΑ ΜΥΡΙΝΑΣ'!L156</f>
        <v>0</v>
      </c>
      <c r="M156" s="4">
        <f>'[1]ΔΗΜΟΤΙΚΗ ΕΝΟΤΗΤΑ ΜΥΡΙΝΑΣ'!M156</f>
        <v>1</v>
      </c>
      <c r="N156" s="4">
        <f>'[1]ΔΗΜΟΤΙΚΗ ΕΝΟΤΗΤΑ ΜΥΡΙΝΑΣ'!N156</f>
        <v>0</v>
      </c>
      <c r="O156" s="4">
        <f>'[1]ΔΗΜΟΤΙΚΗ ΕΝΟΤΗΤΑ ΜΥΡΙΝΑΣ'!O156</f>
        <v>0</v>
      </c>
      <c r="P156" s="4">
        <f>'[1]ΔΗΜΟΤΙΚΗ ΕΝΟΤΗΤΑ ΜΥΡΙΝΑΣ'!P156</f>
        <v>0</v>
      </c>
      <c r="Q156" s="4">
        <f>'[1]ΔΗΜΟΤΙΚΗ ΕΝΟΤΗΤΑ ΜΥΡΙΝΑΣ'!Q156</f>
        <v>0</v>
      </c>
      <c r="R156" s="4">
        <f>'[1]ΔΗΜΟΤΙΚΗ ΕΝΟΤΗΤΑ ΜΥΡΙΝΑΣ'!R156</f>
        <v>0</v>
      </c>
      <c r="S156" s="4">
        <f t="shared" si="330"/>
        <v>10</v>
      </c>
      <c r="T156" s="48"/>
      <c r="U156" s="59">
        <v>1</v>
      </c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97"/>
      <c r="AG156" s="59"/>
      <c r="AH156" s="59"/>
      <c r="AI156" s="59"/>
      <c r="AJ156" s="59"/>
      <c r="AK156" s="4">
        <f t="shared" si="331"/>
        <v>1</v>
      </c>
      <c r="AL156" s="51"/>
      <c r="AM156" s="115"/>
      <c r="AN156" s="115"/>
      <c r="AO156" s="115"/>
      <c r="AP156" s="115"/>
      <c r="AQ156" s="115"/>
      <c r="AR156" s="121"/>
      <c r="AS156" s="121"/>
      <c r="AT156" s="121"/>
      <c r="AU156" s="121"/>
      <c r="AV156" s="121"/>
      <c r="AW156" s="130">
        <v>1</v>
      </c>
      <c r="AX156" s="4">
        <f t="shared" si="332"/>
        <v>1</v>
      </c>
      <c r="AY156" s="51"/>
      <c r="AZ156" s="4">
        <f>'[1]ΔΗΜΟΤΙΚΗ ΕΝΟΤΗΤΑ ΜΥΡΙΝΑΣ'!AZ156</f>
        <v>0</v>
      </c>
      <c r="BA156" s="4">
        <f>'[1]ΔΗΜΟΤΙΚΗ ΕΝΟΤΗΤΑ ΜΥΡΙΝΑΣ'!BA156</f>
        <v>0</v>
      </c>
      <c r="BB156" s="4">
        <f>'[1]ΔΗΜΟΤΙΚΗ ΕΝΟΤΗΤΑ ΜΥΡΙΝΑΣ'!BB156</f>
        <v>0</v>
      </c>
      <c r="BC156" s="4">
        <f>'[1]ΔΗΜΟΤΙΚΗ ΕΝΟΤΗΤΑ ΜΥΡΙΝΑΣ'!BC156</f>
        <v>0</v>
      </c>
      <c r="BD156" s="4">
        <f>'[1]ΔΗΜΟΤΙΚΗ ΕΝΟΤΗΤΑ ΜΥΡΙΝΑΣ'!BD156</f>
        <v>0</v>
      </c>
      <c r="BE156" s="4">
        <f>'[1]ΔΗΜΟΤΙΚΗ ΕΝΟΤΗΤΑ ΜΥΡΙΝΑΣ'!BE156</f>
        <v>0</v>
      </c>
      <c r="BF156" s="4">
        <f>'[1]ΔΗΜΟΤΙΚΗ ΕΝΟΤΗΤΑ ΜΥΡΙΝΑΣ'!BF156</f>
        <v>0</v>
      </c>
      <c r="BG156" s="4">
        <f>'[1]ΔΗΜΟΤΙΚΗ ΕΝΟΤΗΤΑ ΜΥΡΙΝΑΣ'!BG156</f>
        <v>0</v>
      </c>
      <c r="BH156" s="4">
        <f>'[1]ΔΗΜΟΤΙΚΗ ΕΝΟΤΗΤΑ ΜΥΡΙΝΑΣ'!BH156</f>
        <v>0</v>
      </c>
      <c r="BI156" s="4">
        <f>'[1]ΔΗΜΟΤΙΚΗ ΕΝΟΤΗΤΑ ΜΥΡΙΝΑΣ'!BI156</f>
        <v>0</v>
      </c>
      <c r="BJ156" s="4">
        <f>'[1]ΔΗΜΟΤΙΚΗ ΕΝΟΤΗΤΑ ΜΥΡΙΝΑΣ'!BJ156</f>
        <v>0</v>
      </c>
      <c r="BK156" s="4">
        <f>'[1]ΔΗΜΟΤΙΚΗ ΕΝΟΤΗΤΑ ΜΥΡΙΝΑΣ'!BK156</f>
        <v>0</v>
      </c>
      <c r="BL156" s="4">
        <f t="shared" si="333"/>
        <v>0</v>
      </c>
      <c r="BM156" s="4">
        <f t="shared" si="334"/>
        <v>12</v>
      </c>
      <c r="BN156" s="1"/>
      <c r="BO156" s="1"/>
      <c r="BP156" s="1"/>
      <c r="BQ156" s="1"/>
      <c r="BR156" s="1"/>
      <c r="BS156" s="1"/>
      <c r="BT156" s="1"/>
      <c r="BU156" s="1"/>
    </row>
    <row r="157" spans="1:73" ht="21" x14ac:dyDescent="0.35">
      <c r="A157" s="4" t="s">
        <v>131</v>
      </c>
      <c r="B157" s="4">
        <f>'[1]ΔΗΜΟΤΙΚΗ ΕΝΟΤΗΤΑ ΜΥΡΙΝΑΣ'!B157</f>
        <v>5</v>
      </c>
      <c r="C157" s="4">
        <f>'[1]ΔΗΜΟΤΙΚΗ ΕΝΟΤΗΤΑ ΜΥΡΙΝΑΣ'!C157</f>
        <v>1</v>
      </c>
      <c r="D157" s="4">
        <f>'[1]ΔΗΜΟΤΙΚΗ ΕΝΟΤΗΤΑ ΜΥΡΙΝΑΣ'!D157</f>
        <v>3</v>
      </c>
      <c r="E157" s="4">
        <f>'[1]ΔΗΜΟΤΙΚΗ ΕΝΟΤΗΤΑ ΜΥΡΙΝΑΣ'!E157</f>
        <v>3</v>
      </c>
      <c r="F157" s="4">
        <f>'[1]ΔΗΜΟΤΙΚΗ ΕΝΟΤΗΤΑ ΜΥΡΙΝΑΣ'!F157</f>
        <v>6</v>
      </c>
      <c r="G157" s="4">
        <f>'[1]ΔΗΜΟΤΙΚΗ ΕΝΟΤΗΤΑ ΜΥΡΙΝΑΣ'!G157</f>
        <v>4</v>
      </c>
      <c r="H157" s="4">
        <f>'[1]ΔΗΜΟΤΙΚΗ ΕΝΟΤΗΤΑ ΜΥΡΙΝΑΣ'!H157</f>
        <v>2</v>
      </c>
      <c r="I157" s="4">
        <f>'[1]ΔΗΜΟΤΙΚΗ ΕΝΟΤΗΤΑ ΜΥΡΙΝΑΣ'!I157</f>
        <v>2</v>
      </c>
      <c r="J157" s="4">
        <f>'[1]ΔΗΜΟΤΙΚΗ ΕΝΟΤΗΤΑ ΜΥΡΙΝΑΣ'!J157</f>
        <v>0</v>
      </c>
      <c r="K157" s="4">
        <f>'[1]ΔΗΜΟΤΙΚΗ ΕΝΟΤΗΤΑ ΜΥΡΙΝΑΣ'!K157</f>
        <v>2</v>
      </c>
      <c r="L157" s="4">
        <f>'[1]ΔΗΜΟΤΙΚΗ ΕΝΟΤΗΤΑ ΜΥΡΙΝΑΣ'!L157</f>
        <v>1</v>
      </c>
      <c r="M157" s="4">
        <f>'[1]ΔΗΜΟΤΙΚΗ ΕΝΟΤΗΤΑ ΜΥΡΙΝΑΣ'!M157</f>
        <v>1</v>
      </c>
      <c r="N157" s="4">
        <f>'[1]ΔΗΜΟΤΙΚΗ ΕΝΟΤΗΤΑ ΜΥΡΙΝΑΣ'!N157</f>
        <v>0</v>
      </c>
      <c r="O157" s="4">
        <f>'[1]ΔΗΜΟΤΙΚΗ ΕΝΟΤΗΤΑ ΜΥΡΙΝΑΣ'!O157</f>
        <v>0</v>
      </c>
      <c r="P157" s="4">
        <f>'[1]ΔΗΜΟΤΙΚΗ ΕΝΟΤΗΤΑ ΜΥΡΙΝΑΣ'!P157</f>
        <v>3</v>
      </c>
      <c r="Q157" s="4">
        <f>'[1]ΔΗΜΟΤΙΚΗ ΕΝΟΤΗΤΑ ΜΥΡΙΝΑΣ'!Q157</f>
        <v>2</v>
      </c>
      <c r="R157" s="4">
        <f>'[1]ΔΗΜΟΤΙΚΗ ΕΝΟΤΗΤΑ ΜΥΡΙΝΑΣ'!R157</f>
        <v>1</v>
      </c>
      <c r="S157" s="4">
        <f t="shared" si="330"/>
        <v>36</v>
      </c>
      <c r="T157" s="48"/>
      <c r="U157" s="59"/>
      <c r="V157" s="59"/>
      <c r="W157" s="59"/>
      <c r="X157" s="59"/>
      <c r="Y157" s="59"/>
      <c r="Z157" s="59"/>
      <c r="AA157" s="59"/>
      <c r="AB157" s="59"/>
      <c r="AC157" s="59"/>
      <c r="AD157" s="59">
        <v>1</v>
      </c>
      <c r="AE157" s="59"/>
      <c r="AF157" s="97"/>
      <c r="AG157" s="59">
        <v>2</v>
      </c>
      <c r="AH157" s="59"/>
      <c r="AI157" s="59"/>
      <c r="AJ157" s="59"/>
      <c r="AK157" s="4">
        <f t="shared" si="331"/>
        <v>3</v>
      </c>
      <c r="AL157" s="51"/>
      <c r="AM157" s="115"/>
      <c r="AN157" s="115">
        <v>5</v>
      </c>
      <c r="AO157" s="115"/>
      <c r="AP157" s="115"/>
      <c r="AQ157" s="115"/>
      <c r="AR157" s="121">
        <v>1</v>
      </c>
      <c r="AS157" s="121"/>
      <c r="AT157" s="121"/>
      <c r="AU157" s="121">
        <v>4</v>
      </c>
      <c r="AV157" s="121"/>
      <c r="AW157" s="130"/>
      <c r="AX157" s="4">
        <f t="shared" si="332"/>
        <v>10</v>
      </c>
      <c r="AY157" s="51"/>
      <c r="AZ157" s="4">
        <f>'[1]ΔΗΜΟΤΙΚΗ ΕΝΟΤΗΤΑ ΜΥΡΙΝΑΣ'!AZ157</f>
        <v>0</v>
      </c>
      <c r="BA157" s="4">
        <f>'[1]ΔΗΜΟΤΙΚΗ ΕΝΟΤΗΤΑ ΜΥΡΙΝΑΣ'!BA157</f>
        <v>0</v>
      </c>
      <c r="BB157" s="4">
        <f>'[1]ΔΗΜΟΤΙΚΗ ΕΝΟΤΗΤΑ ΜΥΡΙΝΑΣ'!BB157</f>
        <v>0</v>
      </c>
      <c r="BC157" s="4">
        <f>'[1]ΔΗΜΟΤΙΚΗ ΕΝΟΤΗΤΑ ΜΥΡΙΝΑΣ'!BC157</f>
        <v>1</v>
      </c>
      <c r="BD157" s="4">
        <f>'[1]ΔΗΜΟΤΙΚΗ ΕΝΟΤΗΤΑ ΜΥΡΙΝΑΣ'!BD157</f>
        <v>0</v>
      </c>
      <c r="BE157" s="4">
        <f>'[1]ΔΗΜΟΤΙΚΗ ΕΝΟΤΗΤΑ ΜΥΡΙΝΑΣ'!BE157</f>
        <v>0</v>
      </c>
      <c r="BF157" s="4">
        <f>'[1]ΔΗΜΟΤΙΚΗ ΕΝΟΤΗΤΑ ΜΥΡΙΝΑΣ'!BF157</f>
        <v>0</v>
      </c>
      <c r="BG157" s="4">
        <f>'[1]ΔΗΜΟΤΙΚΗ ΕΝΟΤΗΤΑ ΜΥΡΙΝΑΣ'!BG157</f>
        <v>0</v>
      </c>
      <c r="BH157" s="4">
        <f>'[1]ΔΗΜΟΤΙΚΗ ΕΝΟΤΗΤΑ ΜΥΡΙΝΑΣ'!BH157</f>
        <v>1</v>
      </c>
      <c r="BI157" s="4">
        <f>'[1]ΔΗΜΟΤΙΚΗ ΕΝΟΤΗΤΑ ΜΥΡΙΝΑΣ'!BI157</f>
        <v>0</v>
      </c>
      <c r="BJ157" s="4">
        <f>'[1]ΔΗΜΟΤΙΚΗ ΕΝΟΤΗΤΑ ΜΥΡΙΝΑΣ'!BJ157</f>
        <v>0</v>
      </c>
      <c r="BK157" s="4">
        <f>'[1]ΔΗΜΟΤΙΚΗ ΕΝΟΤΗΤΑ ΜΥΡΙΝΑΣ'!BK157</f>
        <v>0</v>
      </c>
      <c r="BL157" s="4">
        <f t="shared" si="333"/>
        <v>2</v>
      </c>
      <c r="BM157" s="4">
        <f t="shared" si="334"/>
        <v>51</v>
      </c>
      <c r="BN157" s="1"/>
      <c r="BO157" s="1"/>
      <c r="BP157" s="1"/>
      <c r="BQ157" s="1"/>
      <c r="BR157" s="1"/>
      <c r="BS157" s="1"/>
      <c r="BT157" s="1"/>
      <c r="BU157" s="1"/>
    </row>
    <row r="158" spans="1:73" ht="21" x14ac:dyDescent="0.35">
      <c r="A158" s="4" t="s">
        <v>132</v>
      </c>
      <c r="B158" s="4">
        <f>'[1]ΔΗΜΟΤΙΚΗ ΕΝΟΤΗΤΑ ΜΥΡΙΝΑΣ'!B158</f>
        <v>5</v>
      </c>
      <c r="C158" s="4">
        <f>'[1]ΔΗΜΟΤΙΚΗ ΕΝΟΤΗΤΑ ΜΥΡΙΝΑΣ'!C158</f>
        <v>4</v>
      </c>
      <c r="D158" s="4">
        <f>'[1]ΔΗΜΟΤΙΚΗ ΕΝΟΤΗΤΑ ΜΥΡΙΝΑΣ'!D158</f>
        <v>4</v>
      </c>
      <c r="E158" s="4">
        <f>'[1]ΔΗΜΟΤΙΚΗ ΕΝΟΤΗΤΑ ΜΥΡΙΝΑΣ'!E158</f>
        <v>4</v>
      </c>
      <c r="F158" s="4">
        <f>'[1]ΔΗΜΟΤΙΚΗ ΕΝΟΤΗΤΑ ΜΥΡΙΝΑΣ'!F158</f>
        <v>1</v>
      </c>
      <c r="G158" s="4">
        <f>'[1]ΔΗΜΟΤΙΚΗ ΕΝΟΤΗΤΑ ΜΥΡΙΝΑΣ'!G158</f>
        <v>3</v>
      </c>
      <c r="H158" s="4">
        <f>'[1]ΔΗΜΟΤΙΚΗ ΕΝΟΤΗΤΑ ΜΥΡΙΝΑΣ'!H158</f>
        <v>5</v>
      </c>
      <c r="I158" s="4">
        <f>'[1]ΔΗΜΟΤΙΚΗ ΕΝΟΤΗΤΑ ΜΥΡΙΝΑΣ'!I158</f>
        <v>1</v>
      </c>
      <c r="J158" s="4">
        <f>'[1]ΔΗΜΟΤΙΚΗ ΕΝΟΤΗΤΑ ΜΥΡΙΝΑΣ'!J158</f>
        <v>3</v>
      </c>
      <c r="K158" s="4">
        <f>'[1]ΔΗΜΟΤΙΚΗ ΕΝΟΤΗΤΑ ΜΥΡΙΝΑΣ'!K158</f>
        <v>1</v>
      </c>
      <c r="L158" s="4">
        <f>'[1]ΔΗΜΟΤΙΚΗ ΕΝΟΤΗΤΑ ΜΥΡΙΝΑΣ'!L158</f>
        <v>0</v>
      </c>
      <c r="M158" s="4">
        <f>'[1]ΔΗΜΟΤΙΚΗ ΕΝΟΤΗΤΑ ΜΥΡΙΝΑΣ'!M158</f>
        <v>1</v>
      </c>
      <c r="N158" s="4">
        <f>'[1]ΔΗΜΟΤΙΚΗ ΕΝΟΤΗΤΑ ΜΥΡΙΝΑΣ'!N158</f>
        <v>0</v>
      </c>
      <c r="O158" s="4">
        <f>'[1]ΔΗΜΟΤΙΚΗ ΕΝΟΤΗΤΑ ΜΥΡΙΝΑΣ'!O158</f>
        <v>3</v>
      </c>
      <c r="P158" s="4">
        <f>'[1]ΔΗΜΟΤΙΚΗ ΕΝΟΤΗΤΑ ΜΥΡΙΝΑΣ'!P158</f>
        <v>1</v>
      </c>
      <c r="Q158" s="4">
        <f>'[1]ΔΗΜΟΤΙΚΗ ΕΝΟΤΗΤΑ ΜΥΡΙΝΑΣ'!Q158</f>
        <v>5</v>
      </c>
      <c r="R158" s="4">
        <f>'[1]ΔΗΜΟΤΙΚΗ ΕΝΟΤΗΤΑ ΜΥΡΙΝΑΣ'!R158</f>
        <v>7</v>
      </c>
      <c r="S158" s="4">
        <f t="shared" si="330"/>
        <v>48</v>
      </c>
      <c r="T158" s="48"/>
      <c r="U158" s="59">
        <v>3</v>
      </c>
      <c r="V158" s="59">
        <v>1</v>
      </c>
      <c r="W158" s="59"/>
      <c r="X158" s="59"/>
      <c r="Y158" s="59"/>
      <c r="Z158" s="59">
        <v>2</v>
      </c>
      <c r="AA158" s="59"/>
      <c r="AB158" s="59"/>
      <c r="AC158" s="59"/>
      <c r="AD158" s="59"/>
      <c r="AE158" s="59"/>
      <c r="AF158" s="97"/>
      <c r="AG158" s="59"/>
      <c r="AH158" s="59"/>
      <c r="AI158" s="59"/>
      <c r="AJ158" s="59"/>
      <c r="AK158" s="4">
        <f t="shared" si="331"/>
        <v>6</v>
      </c>
      <c r="AL158" s="51"/>
      <c r="AM158" s="115">
        <v>3</v>
      </c>
      <c r="AN158" s="115">
        <v>5</v>
      </c>
      <c r="AO158" s="115">
        <v>1</v>
      </c>
      <c r="AP158" s="115">
        <v>3</v>
      </c>
      <c r="AQ158" s="115">
        <v>1</v>
      </c>
      <c r="AR158" s="121"/>
      <c r="AS158" s="121">
        <v>1</v>
      </c>
      <c r="AT158" s="121">
        <v>1</v>
      </c>
      <c r="AU158" s="121">
        <v>2</v>
      </c>
      <c r="AV158" s="121"/>
      <c r="AW158" s="130">
        <v>3</v>
      </c>
      <c r="AX158" s="4">
        <f t="shared" si="332"/>
        <v>20</v>
      </c>
      <c r="AY158" s="51"/>
      <c r="AZ158" s="4">
        <f>'[1]ΔΗΜΟΤΙΚΗ ΕΝΟΤΗΤΑ ΜΥΡΙΝΑΣ'!AZ158</f>
        <v>0</v>
      </c>
      <c r="BA158" s="4">
        <f>'[1]ΔΗΜΟΤΙΚΗ ΕΝΟΤΗΤΑ ΜΥΡΙΝΑΣ'!BA158</f>
        <v>0</v>
      </c>
      <c r="BB158" s="4">
        <f>'[1]ΔΗΜΟΤΙΚΗ ΕΝΟΤΗΤΑ ΜΥΡΙΝΑΣ'!BB158</f>
        <v>0</v>
      </c>
      <c r="BC158" s="4">
        <f>'[1]ΔΗΜΟΤΙΚΗ ΕΝΟΤΗΤΑ ΜΥΡΙΝΑΣ'!BC158</f>
        <v>0</v>
      </c>
      <c r="BD158" s="4">
        <f>'[1]ΔΗΜΟΤΙΚΗ ΕΝΟΤΗΤΑ ΜΥΡΙΝΑΣ'!BD158</f>
        <v>1</v>
      </c>
      <c r="BE158" s="4">
        <f>'[1]ΔΗΜΟΤΙΚΗ ΕΝΟΤΗΤΑ ΜΥΡΙΝΑΣ'!BE158</f>
        <v>0</v>
      </c>
      <c r="BF158" s="4">
        <f>'[1]ΔΗΜΟΤΙΚΗ ΕΝΟΤΗΤΑ ΜΥΡΙΝΑΣ'!BF158</f>
        <v>0</v>
      </c>
      <c r="BG158" s="4">
        <f>'[1]ΔΗΜΟΤΙΚΗ ΕΝΟΤΗΤΑ ΜΥΡΙΝΑΣ'!BG158</f>
        <v>0</v>
      </c>
      <c r="BH158" s="4">
        <f>'[1]ΔΗΜΟΤΙΚΗ ΕΝΟΤΗΤΑ ΜΥΡΙΝΑΣ'!BH158</f>
        <v>0</v>
      </c>
      <c r="BI158" s="4">
        <f>'[1]ΔΗΜΟΤΙΚΗ ΕΝΟΤΗΤΑ ΜΥΡΙΝΑΣ'!BI158</f>
        <v>0</v>
      </c>
      <c r="BJ158" s="4">
        <f>'[1]ΔΗΜΟΤΙΚΗ ΕΝΟΤΗΤΑ ΜΥΡΙΝΑΣ'!BJ158</f>
        <v>0</v>
      </c>
      <c r="BK158" s="4">
        <f>'[1]ΔΗΜΟΤΙΚΗ ΕΝΟΤΗΤΑ ΜΥΡΙΝΑΣ'!BK158</f>
        <v>0</v>
      </c>
      <c r="BL158" s="4">
        <f t="shared" si="333"/>
        <v>1</v>
      </c>
      <c r="BM158" s="4">
        <f t="shared" si="334"/>
        <v>75</v>
      </c>
      <c r="BN158" s="1"/>
      <c r="BO158" s="1"/>
      <c r="BP158" s="1"/>
      <c r="BQ158" s="1"/>
      <c r="BR158" s="1"/>
      <c r="BS158" s="1"/>
      <c r="BT158" s="1"/>
      <c r="BU158" s="1"/>
    </row>
    <row r="159" spans="1:73" ht="21" x14ac:dyDescent="0.35">
      <c r="A159" s="4" t="s">
        <v>133</v>
      </c>
      <c r="B159" s="4">
        <f>'[1]ΔΗΜΟΤΙΚΗ ΕΝΟΤΗΤΑ ΜΥΡΙΝΑΣ'!B159</f>
        <v>4</v>
      </c>
      <c r="C159" s="4">
        <f>'[1]ΔΗΜΟΤΙΚΗ ΕΝΟΤΗΤΑ ΜΥΡΙΝΑΣ'!C159</f>
        <v>2</v>
      </c>
      <c r="D159" s="4">
        <f>'[1]ΔΗΜΟΤΙΚΗ ΕΝΟΤΗΤΑ ΜΥΡΙΝΑΣ'!D159</f>
        <v>2</v>
      </c>
      <c r="E159" s="4">
        <f>'[1]ΔΗΜΟΤΙΚΗ ΕΝΟΤΗΤΑ ΜΥΡΙΝΑΣ'!E159</f>
        <v>6</v>
      </c>
      <c r="F159" s="4">
        <f>'[1]ΔΗΜΟΤΙΚΗ ΕΝΟΤΗΤΑ ΜΥΡΙΝΑΣ'!F159</f>
        <v>3</v>
      </c>
      <c r="G159" s="4">
        <f>'[1]ΔΗΜΟΤΙΚΗ ΕΝΟΤΗΤΑ ΜΥΡΙΝΑΣ'!G159</f>
        <v>4</v>
      </c>
      <c r="H159" s="4">
        <f>'[1]ΔΗΜΟΤΙΚΗ ΕΝΟΤΗΤΑ ΜΥΡΙΝΑΣ'!H159</f>
        <v>5</v>
      </c>
      <c r="I159" s="4">
        <f>'[1]ΔΗΜΟΤΙΚΗ ΕΝΟΤΗΤΑ ΜΥΡΙΝΑΣ'!I159</f>
        <v>6</v>
      </c>
      <c r="J159" s="4">
        <f>'[1]ΔΗΜΟΤΙΚΗ ΕΝΟΤΗΤΑ ΜΥΡΙΝΑΣ'!J159</f>
        <v>5</v>
      </c>
      <c r="K159" s="4">
        <f>'[1]ΔΗΜΟΤΙΚΗ ΕΝΟΤΗΤΑ ΜΥΡΙΝΑΣ'!K159</f>
        <v>9</v>
      </c>
      <c r="L159" s="4">
        <f>'[1]ΔΗΜΟΤΙΚΗ ΕΝΟΤΗΤΑ ΜΥΡΙΝΑΣ'!L159</f>
        <v>7</v>
      </c>
      <c r="M159" s="4">
        <f>'[1]ΔΗΜΟΤΙΚΗ ΕΝΟΤΗΤΑ ΜΥΡΙΝΑΣ'!M159</f>
        <v>4</v>
      </c>
      <c r="N159" s="4">
        <f>'[1]ΔΗΜΟΤΙΚΗ ΕΝΟΤΗΤΑ ΜΥΡΙΝΑΣ'!N159</f>
        <v>0</v>
      </c>
      <c r="O159" s="4">
        <f>'[1]ΔΗΜΟΤΙΚΗ ΕΝΟΤΗΤΑ ΜΥΡΙΝΑΣ'!O159</f>
        <v>0</v>
      </c>
      <c r="P159" s="4">
        <f>'[1]ΔΗΜΟΤΙΚΗ ΕΝΟΤΗΤΑ ΜΥΡΙΝΑΣ'!P159</f>
        <v>1</v>
      </c>
      <c r="Q159" s="4">
        <f>'[1]ΔΗΜΟΤΙΚΗ ΕΝΟΤΗΤΑ ΜΥΡΙΝΑΣ'!Q159</f>
        <v>1</v>
      </c>
      <c r="R159" s="4">
        <f>'[1]ΔΗΜΟΤΙΚΗ ΕΝΟΤΗΤΑ ΜΥΡΙΝΑΣ'!R159</f>
        <v>6</v>
      </c>
      <c r="S159" s="4">
        <f t="shared" si="330"/>
        <v>65</v>
      </c>
      <c r="T159" s="48"/>
      <c r="U159" s="59">
        <v>22</v>
      </c>
      <c r="V159" s="59">
        <v>4</v>
      </c>
      <c r="W159" s="59">
        <v>6</v>
      </c>
      <c r="X159" s="59">
        <v>16</v>
      </c>
      <c r="Y159" s="59">
        <v>1</v>
      </c>
      <c r="Z159" s="59">
        <v>6</v>
      </c>
      <c r="AA159" s="59"/>
      <c r="AB159" s="59">
        <v>7</v>
      </c>
      <c r="AC159" s="59">
        <v>18</v>
      </c>
      <c r="AD159" s="59">
        <v>14</v>
      </c>
      <c r="AE159" s="59">
        <v>3</v>
      </c>
      <c r="AF159" s="97"/>
      <c r="AG159" s="59">
        <v>1</v>
      </c>
      <c r="AH159" s="59">
        <v>7</v>
      </c>
      <c r="AI159" s="59">
        <v>9</v>
      </c>
      <c r="AJ159" s="59">
        <v>6</v>
      </c>
      <c r="AK159" s="4">
        <f t="shared" si="331"/>
        <v>120</v>
      </c>
      <c r="AL159" s="51"/>
      <c r="AM159" s="115"/>
      <c r="AN159" s="115">
        <v>1</v>
      </c>
      <c r="AO159" s="115"/>
      <c r="AP159" s="115">
        <v>3</v>
      </c>
      <c r="AQ159" s="115"/>
      <c r="AR159" s="121"/>
      <c r="AS159" s="121">
        <v>1</v>
      </c>
      <c r="AT159" s="121"/>
      <c r="AU159" s="121"/>
      <c r="AV159" s="121"/>
      <c r="AW159" s="130"/>
      <c r="AX159" s="4">
        <f t="shared" si="332"/>
        <v>5</v>
      </c>
      <c r="AY159" s="51"/>
      <c r="AZ159" s="4">
        <f>'[1]ΔΗΜΟΤΙΚΗ ΕΝΟΤΗΤΑ ΜΥΡΙΝΑΣ'!AZ159</f>
        <v>0</v>
      </c>
      <c r="BA159" s="4">
        <f>'[1]ΔΗΜΟΤΙΚΗ ΕΝΟΤΗΤΑ ΜΥΡΙΝΑΣ'!BA159</f>
        <v>0</v>
      </c>
      <c r="BB159" s="4">
        <f>'[1]ΔΗΜΟΤΙΚΗ ΕΝΟΤΗΤΑ ΜΥΡΙΝΑΣ'!BB159</f>
        <v>0</v>
      </c>
      <c r="BC159" s="4">
        <f>'[1]ΔΗΜΟΤΙΚΗ ΕΝΟΤΗΤΑ ΜΥΡΙΝΑΣ'!BC159</f>
        <v>0</v>
      </c>
      <c r="BD159" s="4">
        <f>'[1]ΔΗΜΟΤΙΚΗ ΕΝΟΤΗΤΑ ΜΥΡΙΝΑΣ'!BD159</f>
        <v>4</v>
      </c>
      <c r="BE159" s="4">
        <f>'[1]ΔΗΜΟΤΙΚΗ ΕΝΟΤΗΤΑ ΜΥΡΙΝΑΣ'!BE159</f>
        <v>0</v>
      </c>
      <c r="BF159" s="4">
        <f>'[1]ΔΗΜΟΤΙΚΗ ΕΝΟΤΗΤΑ ΜΥΡΙΝΑΣ'!BF159</f>
        <v>0</v>
      </c>
      <c r="BG159" s="4">
        <f>'[1]ΔΗΜΟΤΙΚΗ ΕΝΟΤΗΤΑ ΜΥΡΙΝΑΣ'!BG159</f>
        <v>0</v>
      </c>
      <c r="BH159" s="4">
        <f>'[1]ΔΗΜΟΤΙΚΗ ΕΝΟΤΗΤΑ ΜΥΡΙΝΑΣ'!BH159</f>
        <v>1</v>
      </c>
      <c r="BI159" s="4">
        <f>'[1]ΔΗΜΟΤΙΚΗ ΕΝΟΤΗΤΑ ΜΥΡΙΝΑΣ'!BI159</f>
        <v>0</v>
      </c>
      <c r="BJ159" s="4">
        <f>'[1]ΔΗΜΟΤΙΚΗ ΕΝΟΤΗΤΑ ΜΥΡΙΝΑΣ'!BJ159</f>
        <v>0</v>
      </c>
      <c r="BK159" s="4">
        <f>'[1]ΔΗΜΟΤΙΚΗ ΕΝΟΤΗΤΑ ΜΥΡΙΝΑΣ'!BK159</f>
        <v>0</v>
      </c>
      <c r="BL159" s="4">
        <f t="shared" si="333"/>
        <v>5</v>
      </c>
      <c r="BM159" s="4">
        <f t="shared" si="334"/>
        <v>195</v>
      </c>
      <c r="BN159" s="1"/>
      <c r="BO159" s="1"/>
      <c r="BP159" s="1"/>
      <c r="BQ159" s="1"/>
      <c r="BR159" s="1"/>
      <c r="BS159" s="1"/>
      <c r="BT159" s="1"/>
      <c r="BU159" s="1"/>
    </row>
    <row r="160" spans="1:73" s="108" customFormat="1" ht="21" x14ac:dyDescent="0.35">
      <c r="A160" s="103" t="s">
        <v>134</v>
      </c>
      <c r="B160" s="103">
        <f>'[1]ΔΗΜΟΤΙΚΗ ΕΝΟΤΗΤΑ ΜΥΡΙΝΑΣ'!B160</f>
        <v>25</v>
      </c>
      <c r="C160" s="103">
        <f>'[1]ΔΗΜΟΤΙΚΗ ΕΝΟΤΗΤΑ ΜΥΡΙΝΑΣ'!C160</f>
        <v>8</v>
      </c>
      <c r="D160" s="103">
        <f>'[1]ΔΗΜΟΤΙΚΗ ΕΝΟΤΗΤΑ ΜΥΡΙΝΑΣ'!D160</f>
        <v>18</v>
      </c>
      <c r="E160" s="103">
        <f>'[1]ΔΗΜΟΤΙΚΗ ΕΝΟΤΗΤΑ ΜΥΡΙΝΑΣ'!E160</f>
        <v>18</v>
      </c>
      <c r="F160" s="103">
        <f>'[1]ΔΗΜΟΤΙΚΗ ΕΝΟΤΗΤΑ ΜΥΡΙΝΑΣ'!F160</f>
        <v>16</v>
      </c>
      <c r="G160" s="103">
        <f>'[1]ΔΗΜΟΤΙΚΗ ΕΝΟΤΗΤΑ ΜΥΡΙΝΑΣ'!G160</f>
        <v>23</v>
      </c>
      <c r="H160" s="103">
        <f>'[1]ΔΗΜΟΤΙΚΗ ΕΝΟΤΗΤΑ ΜΥΡΙΝΑΣ'!H160</f>
        <v>13</v>
      </c>
      <c r="I160" s="103">
        <f>'[1]ΔΗΜΟΤΙΚΗ ΕΝΟΤΗΤΑ ΜΥΡΙΝΑΣ'!I160</f>
        <v>26</v>
      </c>
      <c r="J160" s="103">
        <f>'[1]ΔΗΜΟΤΙΚΗ ΕΝΟΤΗΤΑ ΜΥΡΙΝΑΣ'!J160</f>
        <v>16</v>
      </c>
      <c r="K160" s="103">
        <f>'[1]ΔΗΜΟΤΙΚΗ ΕΝΟΤΗΤΑ ΜΥΡΙΝΑΣ'!K160</f>
        <v>13</v>
      </c>
      <c r="L160" s="103">
        <f>'[1]ΔΗΜΟΤΙΚΗ ΕΝΟΤΗΤΑ ΜΥΡΙΝΑΣ'!L160</f>
        <v>5</v>
      </c>
      <c r="M160" s="103">
        <f>'[1]ΔΗΜΟΤΙΚΗ ΕΝΟΤΗΤΑ ΜΥΡΙΝΑΣ'!M160</f>
        <v>15</v>
      </c>
      <c r="N160" s="103">
        <f>'[1]ΔΗΜΟΤΙΚΗ ΕΝΟΤΗΤΑ ΜΥΡΙΝΑΣ'!N160</f>
        <v>7</v>
      </c>
      <c r="O160" s="103">
        <f>'[1]ΔΗΜΟΤΙΚΗ ΕΝΟΤΗΤΑ ΜΥΡΙΝΑΣ'!O160</f>
        <v>2</v>
      </c>
      <c r="P160" s="103">
        <f>'[1]ΔΗΜΟΤΙΚΗ ΕΝΟΤΗΤΑ ΜΥΡΙΝΑΣ'!P160</f>
        <v>0</v>
      </c>
      <c r="Q160" s="103">
        <f>'[1]ΔΗΜΟΤΙΚΗ ΕΝΟΤΗΤΑ ΜΥΡΙΝΑΣ'!Q160</f>
        <v>4</v>
      </c>
      <c r="R160" s="103">
        <f>'[1]ΔΗΜΟΤΙΚΗ ΕΝΟΤΗΤΑ ΜΥΡΙΝΑΣ'!R160</f>
        <v>3</v>
      </c>
      <c r="S160" s="103">
        <f t="shared" si="330"/>
        <v>212</v>
      </c>
      <c r="T160" s="143"/>
      <c r="U160" s="135">
        <v>8</v>
      </c>
      <c r="V160" s="135">
        <v>2</v>
      </c>
      <c r="W160" s="135">
        <v>20</v>
      </c>
      <c r="X160" s="135">
        <v>1</v>
      </c>
      <c r="Y160" s="135">
        <v>6</v>
      </c>
      <c r="Z160" s="135">
        <v>2</v>
      </c>
      <c r="AA160" s="135"/>
      <c r="AB160" s="135">
        <v>1</v>
      </c>
      <c r="AC160" s="135"/>
      <c r="AD160" s="135">
        <v>3</v>
      </c>
      <c r="AE160" s="135">
        <v>1</v>
      </c>
      <c r="AF160" s="136"/>
      <c r="AG160" s="135">
        <v>1</v>
      </c>
      <c r="AH160" s="135">
        <v>6</v>
      </c>
      <c r="AI160" s="135"/>
      <c r="AJ160" s="135"/>
      <c r="AK160" s="103">
        <f t="shared" si="331"/>
        <v>51</v>
      </c>
      <c r="AL160" s="49"/>
      <c r="AM160" s="137"/>
      <c r="AN160" s="137">
        <v>1</v>
      </c>
      <c r="AO160" s="137"/>
      <c r="AP160" s="137">
        <v>5</v>
      </c>
      <c r="AQ160" s="137">
        <v>2</v>
      </c>
      <c r="AR160" s="138">
        <v>1</v>
      </c>
      <c r="AS160" s="138">
        <v>2</v>
      </c>
      <c r="AT160" s="138">
        <v>1</v>
      </c>
      <c r="AU160" s="138"/>
      <c r="AV160" s="138">
        <v>1</v>
      </c>
      <c r="AW160" s="139">
        <v>2</v>
      </c>
      <c r="AX160" s="103">
        <f t="shared" si="332"/>
        <v>15</v>
      </c>
      <c r="AY160" s="49"/>
      <c r="AZ160" s="103">
        <f>'[1]ΔΗΜΟΤΙΚΗ ΕΝΟΤΗΤΑ ΜΥΡΙΝΑΣ'!AZ160</f>
        <v>1</v>
      </c>
      <c r="BA160" s="103">
        <f>'[1]ΔΗΜΟΤΙΚΗ ΕΝΟΤΗΤΑ ΜΥΡΙΝΑΣ'!BA160</f>
        <v>0</v>
      </c>
      <c r="BB160" s="103">
        <f>'[1]ΔΗΜΟΤΙΚΗ ΕΝΟΤΗΤΑ ΜΥΡΙΝΑΣ'!BB160</f>
        <v>0</v>
      </c>
      <c r="BC160" s="103">
        <f>'[1]ΔΗΜΟΤΙΚΗ ΕΝΟΤΗΤΑ ΜΥΡΙΝΑΣ'!BC160</f>
        <v>0</v>
      </c>
      <c r="BD160" s="103">
        <f>'[1]ΔΗΜΟΤΙΚΗ ΕΝΟΤΗΤΑ ΜΥΡΙΝΑΣ'!BD160</f>
        <v>0</v>
      </c>
      <c r="BE160" s="103">
        <f>'[1]ΔΗΜΟΤΙΚΗ ΕΝΟΤΗΤΑ ΜΥΡΙΝΑΣ'!BE160</f>
        <v>0</v>
      </c>
      <c r="BF160" s="103">
        <f>'[1]ΔΗΜΟΤΙΚΗ ΕΝΟΤΗΤΑ ΜΥΡΙΝΑΣ'!BF160</f>
        <v>1</v>
      </c>
      <c r="BG160" s="103">
        <f>'[1]ΔΗΜΟΤΙΚΗ ΕΝΟΤΗΤΑ ΜΥΡΙΝΑΣ'!BG160</f>
        <v>0</v>
      </c>
      <c r="BH160" s="103">
        <f>'[1]ΔΗΜΟΤΙΚΗ ΕΝΟΤΗΤΑ ΜΥΡΙΝΑΣ'!BH160</f>
        <v>0</v>
      </c>
      <c r="BI160" s="103">
        <f>'[1]ΔΗΜΟΤΙΚΗ ΕΝΟΤΗΤΑ ΜΥΡΙΝΑΣ'!BI160</f>
        <v>0</v>
      </c>
      <c r="BJ160" s="103">
        <f>'[1]ΔΗΜΟΤΙΚΗ ΕΝΟΤΗΤΑ ΜΥΡΙΝΑΣ'!BJ160</f>
        <v>1</v>
      </c>
      <c r="BK160" s="103">
        <f>'[1]ΔΗΜΟΤΙΚΗ ΕΝΟΤΗΤΑ ΜΥΡΙΝΑΣ'!BK160</f>
        <v>0</v>
      </c>
      <c r="BL160" s="103">
        <f t="shared" si="333"/>
        <v>3</v>
      </c>
      <c r="BM160" s="103">
        <f t="shared" si="334"/>
        <v>281</v>
      </c>
      <c r="BN160" s="6"/>
      <c r="BO160" s="6"/>
      <c r="BP160" s="6"/>
      <c r="BQ160" s="6"/>
      <c r="BR160" s="6"/>
      <c r="BS160" s="6"/>
      <c r="BT160" s="6"/>
      <c r="BU160" s="6"/>
    </row>
    <row r="161" spans="1:73" ht="21" x14ac:dyDescent="0.35">
      <c r="A161" s="4" t="s">
        <v>135</v>
      </c>
      <c r="B161" s="4">
        <f>'[1]ΔΗΜΟΤΙΚΗ ΕΝΟΤΗΤΑ ΜΥΡΙΝΑΣ'!B161</f>
        <v>7</v>
      </c>
      <c r="C161" s="4">
        <f>'[1]ΔΗΜΟΤΙΚΗ ΕΝΟΤΗΤΑ ΜΥΡΙΝΑΣ'!C161</f>
        <v>2</v>
      </c>
      <c r="D161" s="4">
        <f>'[1]ΔΗΜΟΤΙΚΗ ΕΝΟΤΗΤΑ ΜΥΡΙΝΑΣ'!D161</f>
        <v>4</v>
      </c>
      <c r="E161" s="4">
        <f>'[1]ΔΗΜΟΤΙΚΗ ΕΝΟΤΗΤΑ ΜΥΡΙΝΑΣ'!E161</f>
        <v>10</v>
      </c>
      <c r="F161" s="4">
        <f>'[1]ΔΗΜΟΤΙΚΗ ΕΝΟΤΗΤΑ ΜΥΡΙΝΑΣ'!F161</f>
        <v>5</v>
      </c>
      <c r="G161" s="4">
        <f>'[1]ΔΗΜΟΤΙΚΗ ΕΝΟΤΗΤΑ ΜΥΡΙΝΑΣ'!G161</f>
        <v>2</v>
      </c>
      <c r="H161" s="4">
        <f>'[1]ΔΗΜΟΤΙΚΗ ΕΝΟΤΗΤΑ ΜΥΡΙΝΑΣ'!H161</f>
        <v>7</v>
      </c>
      <c r="I161" s="4">
        <f>'[1]ΔΗΜΟΤΙΚΗ ΕΝΟΤΗΤΑ ΜΥΡΙΝΑΣ'!I161</f>
        <v>7</v>
      </c>
      <c r="J161" s="4">
        <f>'[1]ΔΗΜΟΤΙΚΗ ΕΝΟΤΗΤΑ ΜΥΡΙΝΑΣ'!J161</f>
        <v>8</v>
      </c>
      <c r="K161" s="4">
        <f>'[1]ΔΗΜΟΤΙΚΗ ΕΝΟΤΗΤΑ ΜΥΡΙΝΑΣ'!K161</f>
        <v>14</v>
      </c>
      <c r="L161" s="4">
        <f>'[1]ΔΗΜΟΤΙΚΗ ΕΝΟΤΗΤΑ ΜΥΡΙΝΑΣ'!L161</f>
        <v>1</v>
      </c>
      <c r="M161" s="4">
        <f>'[1]ΔΗΜΟΤΙΚΗ ΕΝΟΤΗΤΑ ΜΥΡΙΝΑΣ'!M161</f>
        <v>0</v>
      </c>
      <c r="N161" s="4">
        <f>'[1]ΔΗΜΟΤΙΚΗ ΕΝΟΤΗΤΑ ΜΥΡΙΝΑΣ'!N161</f>
        <v>0</v>
      </c>
      <c r="O161" s="4">
        <f>'[1]ΔΗΜΟΤΙΚΗ ΕΝΟΤΗΤΑ ΜΥΡΙΝΑΣ'!O161</f>
        <v>1</v>
      </c>
      <c r="P161" s="4">
        <f>'[1]ΔΗΜΟΤΙΚΗ ΕΝΟΤΗΤΑ ΜΥΡΙΝΑΣ'!P161</f>
        <v>1</v>
      </c>
      <c r="Q161" s="4">
        <f>'[1]ΔΗΜΟΤΙΚΗ ΕΝΟΤΗΤΑ ΜΥΡΙΝΑΣ'!Q161</f>
        <v>1</v>
      </c>
      <c r="R161" s="4">
        <f>'[1]ΔΗΜΟΤΙΚΗ ΕΝΟΤΗΤΑ ΜΥΡΙΝΑΣ'!R161</f>
        <v>0</v>
      </c>
      <c r="S161" s="4">
        <f t="shared" si="330"/>
        <v>70</v>
      </c>
      <c r="T161" s="48"/>
      <c r="U161" s="59">
        <v>9</v>
      </c>
      <c r="V161" s="59">
        <v>5</v>
      </c>
      <c r="W161" s="59">
        <v>6</v>
      </c>
      <c r="X161" s="59">
        <v>2</v>
      </c>
      <c r="Y161" s="59">
        <v>11</v>
      </c>
      <c r="Z161" s="59">
        <v>8</v>
      </c>
      <c r="AA161" s="59">
        <v>5</v>
      </c>
      <c r="AB161" s="59">
        <v>2</v>
      </c>
      <c r="AC161" s="59">
        <v>3</v>
      </c>
      <c r="AD161" s="59">
        <v>3</v>
      </c>
      <c r="AE161" s="59">
        <v>42</v>
      </c>
      <c r="AF161" s="97"/>
      <c r="AG161" s="59">
        <v>7</v>
      </c>
      <c r="AH161" s="59">
        <v>4</v>
      </c>
      <c r="AI161" s="59"/>
      <c r="AJ161" s="59"/>
      <c r="AK161" s="4">
        <f t="shared" si="331"/>
        <v>107</v>
      </c>
      <c r="AL161" s="51"/>
      <c r="AM161" s="115"/>
      <c r="AN161" s="115">
        <v>1</v>
      </c>
      <c r="AO161" s="115"/>
      <c r="AP161" s="115"/>
      <c r="AQ161" s="115">
        <v>1</v>
      </c>
      <c r="AR161" s="121"/>
      <c r="AS161" s="121">
        <v>5</v>
      </c>
      <c r="AT161" s="121"/>
      <c r="AU161" s="121">
        <v>2</v>
      </c>
      <c r="AV161" s="121"/>
      <c r="AW161" s="130"/>
      <c r="AX161" s="4">
        <f t="shared" si="332"/>
        <v>9</v>
      </c>
      <c r="AY161" s="51"/>
      <c r="AZ161" s="4">
        <f>'[1]ΔΗΜΟΤΙΚΗ ΕΝΟΤΗΤΑ ΜΥΡΙΝΑΣ'!AZ161</f>
        <v>0</v>
      </c>
      <c r="BA161" s="4">
        <f>'[1]ΔΗΜΟΤΙΚΗ ΕΝΟΤΗΤΑ ΜΥΡΙΝΑΣ'!BA161</f>
        <v>0</v>
      </c>
      <c r="BB161" s="4">
        <f>'[1]ΔΗΜΟΤΙΚΗ ΕΝΟΤΗΤΑ ΜΥΡΙΝΑΣ'!BB161</f>
        <v>3</v>
      </c>
      <c r="BC161" s="4">
        <f>'[1]ΔΗΜΟΤΙΚΗ ΕΝΟΤΗΤΑ ΜΥΡΙΝΑΣ'!BC161</f>
        <v>0</v>
      </c>
      <c r="BD161" s="4">
        <f>'[1]ΔΗΜΟΤΙΚΗ ΕΝΟΤΗΤΑ ΜΥΡΙΝΑΣ'!BD161</f>
        <v>5</v>
      </c>
      <c r="BE161" s="4">
        <f>'[1]ΔΗΜΟΤΙΚΗ ΕΝΟΤΗΤΑ ΜΥΡΙΝΑΣ'!BE161</f>
        <v>0</v>
      </c>
      <c r="BF161" s="4">
        <f>'[1]ΔΗΜΟΤΙΚΗ ΕΝΟΤΗΤΑ ΜΥΡΙΝΑΣ'!BF161</f>
        <v>0</v>
      </c>
      <c r="BG161" s="4">
        <f>'[1]ΔΗΜΟΤΙΚΗ ΕΝΟΤΗΤΑ ΜΥΡΙΝΑΣ'!BG161</f>
        <v>0</v>
      </c>
      <c r="BH161" s="4">
        <f>'[1]ΔΗΜΟΤΙΚΗ ΕΝΟΤΗΤΑ ΜΥΡΙΝΑΣ'!BH161</f>
        <v>0</v>
      </c>
      <c r="BI161" s="4">
        <f>'[1]ΔΗΜΟΤΙΚΗ ΕΝΟΤΗΤΑ ΜΥΡΙΝΑΣ'!BI161</f>
        <v>0</v>
      </c>
      <c r="BJ161" s="4">
        <f>'[1]ΔΗΜΟΤΙΚΗ ΕΝΟΤΗΤΑ ΜΥΡΙΝΑΣ'!BJ161</f>
        <v>0</v>
      </c>
      <c r="BK161" s="4">
        <f>'[1]ΔΗΜΟΤΙΚΗ ΕΝΟΤΗΤΑ ΜΥΡΙΝΑΣ'!BK161</f>
        <v>0</v>
      </c>
      <c r="BL161" s="4">
        <f t="shared" si="333"/>
        <v>8</v>
      </c>
      <c r="BM161" s="4">
        <f t="shared" si="334"/>
        <v>194</v>
      </c>
      <c r="BN161" s="1"/>
      <c r="BO161" s="1"/>
      <c r="BP161" s="1"/>
      <c r="BQ161" s="1"/>
      <c r="BR161" s="1"/>
      <c r="BS161" s="1"/>
      <c r="BT161" s="1"/>
      <c r="BU161" s="1"/>
    </row>
    <row r="162" spans="1:73" ht="21" x14ac:dyDescent="0.35">
      <c r="A162" s="4" t="s">
        <v>136</v>
      </c>
      <c r="B162" s="4">
        <f>'[1]ΔΗΜΟΤΙΚΗ ΕΝΟΤΗΤΑ ΜΥΡΙΝΑΣ'!B162</f>
        <v>1</v>
      </c>
      <c r="C162" s="4">
        <f>'[1]ΔΗΜΟΤΙΚΗ ΕΝΟΤΗΤΑ ΜΥΡΙΝΑΣ'!C162</f>
        <v>4</v>
      </c>
      <c r="D162" s="4">
        <f>'[1]ΔΗΜΟΤΙΚΗ ΕΝΟΤΗΤΑ ΜΥΡΙΝΑΣ'!D162</f>
        <v>2</v>
      </c>
      <c r="E162" s="4">
        <f>'[1]ΔΗΜΟΤΙΚΗ ΕΝΟΤΗΤΑ ΜΥΡΙΝΑΣ'!E162</f>
        <v>6</v>
      </c>
      <c r="F162" s="4">
        <f>'[1]ΔΗΜΟΤΙΚΗ ΕΝΟΤΗΤΑ ΜΥΡΙΝΑΣ'!F162</f>
        <v>2</v>
      </c>
      <c r="G162" s="4">
        <f>'[1]ΔΗΜΟΤΙΚΗ ΕΝΟΤΗΤΑ ΜΥΡΙΝΑΣ'!G162</f>
        <v>7</v>
      </c>
      <c r="H162" s="4">
        <f>'[1]ΔΗΜΟΤΙΚΗ ΕΝΟΤΗΤΑ ΜΥΡΙΝΑΣ'!H162</f>
        <v>1</v>
      </c>
      <c r="I162" s="4">
        <f>'[1]ΔΗΜΟΤΙΚΗ ΕΝΟΤΗΤΑ ΜΥΡΙΝΑΣ'!I162</f>
        <v>4</v>
      </c>
      <c r="J162" s="4">
        <f>'[1]ΔΗΜΟΤΙΚΗ ΕΝΟΤΗΤΑ ΜΥΡΙΝΑΣ'!J162</f>
        <v>4</v>
      </c>
      <c r="K162" s="4">
        <f>'[1]ΔΗΜΟΤΙΚΗ ΕΝΟΤΗΤΑ ΜΥΡΙΝΑΣ'!K162</f>
        <v>3</v>
      </c>
      <c r="L162" s="4">
        <f>'[1]ΔΗΜΟΤΙΚΗ ΕΝΟΤΗΤΑ ΜΥΡΙΝΑΣ'!L162</f>
        <v>0</v>
      </c>
      <c r="M162" s="4">
        <f>'[1]ΔΗΜΟΤΙΚΗ ΕΝΟΤΗΤΑ ΜΥΡΙΝΑΣ'!M162</f>
        <v>0</v>
      </c>
      <c r="N162" s="4">
        <f>'[1]ΔΗΜΟΤΙΚΗ ΕΝΟΤΗΤΑ ΜΥΡΙΝΑΣ'!N162</f>
        <v>0</v>
      </c>
      <c r="O162" s="4">
        <f>'[1]ΔΗΜΟΤΙΚΗ ΕΝΟΤΗΤΑ ΜΥΡΙΝΑΣ'!O162</f>
        <v>0</v>
      </c>
      <c r="P162" s="4">
        <f>'[1]ΔΗΜΟΤΙΚΗ ΕΝΟΤΗΤΑ ΜΥΡΙΝΑΣ'!P162</f>
        <v>3</v>
      </c>
      <c r="Q162" s="4">
        <f>'[1]ΔΗΜΟΤΙΚΗ ΕΝΟΤΗΤΑ ΜΥΡΙΝΑΣ'!Q162</f>
        <v>2</v>
      </c>
      <c r="R162" s="4">
        <f>'[1]ΔΗΜΟΤΙΚΗ ΕΝΟΤΗΤΑ ΜΥΡΙΝΑΣ'!R162</f>
        <v>0</v>
      </c>
      <c r="S162" s="4">
        <f t="shared" si="330"/>
        <v>39</v>
      </c>
      <c r="T162" s="48"/>
      <c r="U162" s="59"/>
      <c r="V162" s="59"/>
      <c r="W162" s="59"/>
      <c r="X162" s="59"/>
      <c r="Y162" s="59"/>
      <c r="Z162" s="59">
        <v>1</v>
      </c>
      <c r="AA162" s="59"/>
      <c r="AB162" s="59">
        <v>2</v>
      </c>
      <c r="AC162" s="59"/>
      <c r="AD162" s="59"/>
      <c r="AE162" s="59"/>
      <c r="AF162" s="97"/>
      <c r="AG162" s="59"/>
      <c r="AH162" s="59"/>
      <c r="AI162" s="59"/>
      <c r="AJ162" s="59"/>
      <c r="AK162" s="4">
        <f t="shared" si="331"/>
        <v>3</v>
      </c>
      <c r="AL162" s="51"/>
      <c r="AM162" s="115"/>
      <c r="AN162" s="115"/>
      <c r="AO162" s="115">
        <v>2</v>
      </c>
      <c r="AP162" s="115"/>
      <c r="AQ162" s="115">
        <v>1</v>
      </c>
      <c r="AR162" s="121"/>
      <c r="AS162" s="121">
        <v>1</v>
      </c>
      <c r="AT162" s="121"/>
      <c r="AU162" s="121"/>
      <c r="AV162" s="121"/>
      <c r="AW162" s="130"/>
      <c r="AX162" s="4">
        <f t="shared" si="332"/>
        <v>4</v>
      </c>
      <c r="AY162" s="51"/>
      <c r="AZ162" s="4">
        <f>'[1]ΔΗΜΟΤΙΚΗ ΕΝΟΤΗΤΑ ΜΥΡΙΝΑΣ'!AZ162</f>
        <v>0</v>
      </c>
      <c r="BA162" s="4">
        <f>'[1]ΔΗΜΟΤΙΚΗ ΕΝΟΤΗΤΑ ΜΥΡΙΝΑΣ'!BA162</f>
        <v>0</v>
      </c>
      <c r="BB162" s="4">
        <f>'[1]ΔΗΜΟΤΙΚΗ ΕΝΟΤΗΤΑ ΜΥΡΙΝΑΣ'!BB162</f>
        <v>0</v>
      </c>
      <c r="BC162" s="4">
        <f>'[1]ΔΗΜΟΤΙΚΗ ΕΝΟΤΗΤΑ ΜΥΡΙΝΑΣ'!BC162</f>
        <v>0</v>
      </c>
      <c r="BD162" s="4">
        <f>'[1]ΔΗΜΟΤΙΚΗ ΕΝΟΤΗΤΑ ΜΥΡΙΝΑΣ'!BD162</f>
        <v>0</v>
      </c>
      <c r="BE162" s="4">
        <f>'[1]ΔΗΜΟΤΙΚΗ ΕΝΟΤΗΤΑ ΜΥΡΙΝΑΣ'!BE162</f>
        <v>0</v>
      </c>
      <c r="BF162" s="4">
        <f>'[1]ΔΗΜΟΤΙΚΗ ΕΝΟΤΗΤΑ ΜΥΡΙΝΑΣ'!BF162</f>
        <v>0</v>
      </c>
      <c r="BG162" s="4">
        <f>'[1]ΔΗΜΟΤΙΚΗ ΕΝΟΤΗΤΑ ΜΥΡΙΝΑΣ'!BG162</f>
        <v>0</v>
      </c>
      <c r="BH162" s="4">
        <f>'[1]ΔΗΜΟΤΙΚΗ ΕΝΟΤΗΤΑ ΜΥΡΙΝΑΣ'!BH162</f>
        <v>0</v>
      </c>
      <c r="BI162" s="4">
        <f>'[1]ΔΗΜΟΤΙΚΗ ΕΝΟΤΗΤΑ ΜΥΡΙΝΑΣ'!BI162</f>
        <v>0</v>
      </c>
      <c r="BJ162" s="4">
        <f>'[1]ΔΗΜΟΤΙΚΗ ΕΝΟΤΗΤΑ ΜΥΡΙΝΑΣ'!BJ162</f>
        <v>0</v>
      </c>
      <c r="BK162" s="4">
        <f>'[1]ΔΗΜΟΤΙΚΗ ΕΝΟΤΗΤΑ ΜΥΡΙΝΑΣ'!BK162</f>
        <v>0</v>
      </c>
      <c r="BL162" s="4">
        <f t="shared" si="333"/>
        <v>0</v>
      </c>
      <c r="BM162" s="4">
        <f t="shared" si="334"/>
        <v>46</v>
      </c>
      <c r="BN162" s="1"/>
      <c r="BO162" s="1"/>
      <c r="BP162" s="1"/>
      <c r="BQ162" s="1"/>
      <c r="BR162" s="1"/>
      <c r="BS162" s="1"/>
      <c r="BT162" s="1"/>
      <c r="BU162" s="1"/>
    </row>
    <row r="163" spans="1:73" ht="21" x14ac:dyDescent="0.35">
      <c r="A163" s="4" t="s">
        <v>281</v>
      </c>
      <c r="B163" s="4">
        <f>'[1]ΔΗΜΟΤΙΚΗ ΕΝΟΤΗΤΑ ΜΥΡΙΝΑΣ'!B163</f>
        <v>21</v>
      </c>
      <c r="C163" s="4">
        <f>'[1]ΔΗΜΟΤΙΚΗ ΕΝΟΤΗΤΑ ΜΥΡΙΝΑΣ'!C163</f>
        <v>4</v>
      </c>
      <c r="D163" s="4">
        <f>'[1]ΔΗΜΟΤΙΚΗ ΕΝΟΤΗΤΑ ΜΥΡΙΝΑΣ'!D163</f>
        <v>6</v>
      </c>
      <c r="E163" s="4">
        <f>'[1]ΔΗΜΟΤΙΚΗ ΕΝΟΤΗΤΑ ΜΥΡΙΝΑΣ'!E163</f>
        <v>4</v>
      </c>
      <c r="F163" s="4">
        <f>'[1]ΔΗΜΟΤΙΚΗ ΕΝΟΤΗΤΑ ΜΥΡΙΝΑΣ'!F163</f>
        <v>2</v>
      </c>
      <c r="G163" s="4">
        <f>'[1]ΔΗΜΟΤΙΚΗ ΕΝΟΤΗΤΑ ΜΥΡΙΝΑΣ'!G163</f>
        <v>3</v>
      </c>
      <c r="H163" s="4">
        <f>'[1]ΔΗΜΟΤΙΚΗ ΕΝΟΤΗΤΑ ΜΥΡΙΝΑΣ'!H163</f>
        <v>1</v>
      </c>
      <c r="I163" s="4">
        <f>'[1]ΔΗΜΟΤΙΚΗ ΕΝΟΤΗΤΑ ΜΥΡΙΝΑΣ'!I163</f>
        <v>3</v>
      </c>
      <c r="J163" s="4">
        <f>'[1]ΔΗΜΟΤΙΚΗ ΕΝΟΤΗΤΑ ΜΥΡΙΝΑΣ'!J163</f>
        <v>1</v>
      </c>
      <c r="K163" s="4">
        <f>'[1]ΔΗΜΟΤΙΚΗ ΕΝΟΤΗΤΑ ΜΥΡΙΝΑΣ'!K163</f>
        <v>3</v>
      </c>
      <c r="L163" s="4">
        <f>'[1]ΔΗΜΟΤΙΚΗ ΕΝΟΤΗΤΑ ΜΥΡΙΝΑΣ'!L163</f>
        <v>1</v>
      </c>
      <c r="M163" s="4">
        <f>'[1]ΔΗΜΟΤΙΚΗ ΕΝΟΤΗΤΑ ΜΥΡΙΝΑΣ'!M163</f>
        <v>1</v>
      </c>
      <c r="N163" s="4">
        <f>'[1]ΔΗΜΟΤΙΚΗ ΕΝΟΤΗΤΑ ΜΥΡΙΝΑΣ'!N163</f>
        <v>0</v>
      </c>
      <c r="O163" s="4">
        <f>'[1]ΔΗΜΟΤΙΚΗ ΕΝΟΤΗΤΑ ΜΥΡΙΝΑΣ'!O163</f>
        <v>0</v>
      </c>
      <c r="P163" s="4">
        <f>'[1]ΔΗΜΟΤΙΚΗ ΕΝΟΤΗΤΑ ΜΥΡΙΝΑΣ'!P163</f>
        <v>2</v>
      </c>
      <c r="Q163" s="4">
        <f>'[1]ΔΗΜΟΤΙΚΗ ΕΝΟΤΗΤΑ ΜΥΡΙΝΑΣ'!Q163</f>
        <v>0</v>
      </c>
      <c r="R163" s="4">
        <f>'[1]ΔΗΜΟΤΙΚΗ ΕΝΟΤΗΤΑ ΜΥΡΙΝΑΣ'!R163</f>
        <v>1</v>
      </c>
      <c r="S163" s="4">
        <f t="shared" si="330"/>
        <v>53</v>
      </c>
      <c r="T163" s="48"/>
      <c r="U163" s="59"/>
      <c r="V163" s="59"/>
      <c r="W163" s="59"/>
      <c r="X163" s="59"/>
      <c r="Y163" s="59">
        <v>1</v>
      </c>
      <c r="Z163" s="59"/>
      <c r="AA163" s="59"/>
      <c r="AB163" s="59">
        <v>3</v>
      </c>
      <c r="AC163" s="59"/>
      <c r="AD163" s="59"/>
      <c r="AE163" s="59"/>
      <c r="AF163" s="97"/>
      <c r="AG163" s="59"/>
      <c r="AH163" s="59"/>
      <c r="AI163" s="59"/>
      <c r="AJ163" s="59"/>
      <c r="AK163" s="4">
        <f t="shared" si="331"/>
        <v>4</v>
      </c>
      <c r="AL163" s="51"/>
      <c r="AM163" s="115"/>
      <c r="AN163" s="115">
        <v>1</v>
      </c>
      <c r="AO163" s="115">
        <v>4</v>
      </c>
      <c r="AP163" s="115">
        <v>12</v>
      </c>
      <c r="AQ163" s="115">
        <v>14</v>
      </c>
      <c r="AR163" s="121">
        <v>1</v>
      </c>
      <c r="AS163" s="121">
        <v>2</v>
      </c>
      <c r="AT163" s="121">
        <v>3</v>
      </c>
      <c r="AU163" s="121">
        <v>14</v>
      </c>
      <c r="AV163" s="121">
        <v>2</v>
      </c>
      <c r="AW163" s="130">
        <v>5</v>
      </c>
      <c r="AX163" s="4">
        <f t="shared" si="332"/>
        <v>58</v>
      </c>
      <c r="AY163" s="51"/>
      <c r="AZ163" s="4">
        <f>'[1]ΔΗΜΟΤΙΚΗ ΕΝΟΤΗΤΑ ΜΥΡΙΝΑΣ'!AZ163</f>
        <v>0</v>
      </c>
      <c r="BA163" s="4">
        <f>'[1]ΔΗΜΟΤΙΚΗ ΕΝΟΤΗΤΑ ΜΥΡΙΝΑΣ'!BA163</f>
        <v>0</v>
      </c>
      <c r="BB163" s="4">
        <f>'[1]ΔΗΜΟΤΙΚΗ ΕΝΟΤΗΤΑ ΜΥΡΙΝΑΣ'!BB163</f>
        <v>0</v>
      </c>
      <c r="BC163" s="4">
        <f>'[1]ΔΗΜΟΤΙΚΗ ΕΝΟΤΗΤΑ ΜΥΡΙΝΑΣ'!BC163</f>
        <v>0</v>
      </c>
      <c r="BD163" s="4">
        <f>'[1]ΔΗΜΟΤΙΚΗ ΕΝΟΤΗΤΑ ΜΥΡΙΝΑΣ'!BD163</f>
        <v>1</v>
      </c>
      <c r="BE163" s="4">
        <f>'[1]ΔΗΜΟΤΙΚΗ ΕΝΟΤΗΤΑ ΜΥΡΙΝΑΣ'!BE163</f>
        <v>0</v>
      </c>
      <c r="BF163" s="4">
        <f>'[1]ΔΗΜΟΤΙΚΗ ΕΝΟΤΗΤΑ ΜΥΡΙΝΑΣ'!BF163</f>
        <v>0</v>
      </c>
      <c r="BG163" s="4">
        <f>'[1]ΔΗΜΟΤΙΚΗ ΕΝΟΤΗΤΑ ΜΥΡΙΝΑΣ'!BG163</f>
        <v>0</v>
      </c>
      <c r="BH163" s="4">
        <f>'[1]ΔΗΜΟΤΙΚΗ ΕΝΟΤΗΤΑ ΜΥΡΙΝΑΣ'!BH163</f>
        <v>3</v>
      </c>
      <c r="BI163" s="4">
        <f>'[1]ΔΗΜΟΤΙΚΗ ΕΝΟΤΗΤΑ ΜΥΡΙΝΑΣ'!BI163</f>
        <v>0</v>
      </c>
      <c r="BJ163" s="4">
        <f>'[1]ΔΗΜΟΤΙΚΗ ΕΝΟΤΗΤΑ ΜΥΡΙΝΑΣ'!BJ163</f>
        <v>0</v>
      </c>
      <c r="BK163" s="4">
        <f>'[1]ΔΗΜΟΤΙΚΗ ΕΝΟΤΗΤΑ ΜΥΡΙΝΑΣ'!BK163</f>
        <v>0</v>
      </c>
      <c r="BL163" s="4">
        <f t="shared" si="333"/>
        <v>4</v>
      </c>
      <c r="BM163" s="4">
        <f t="shared" si="334"/>
        <v>119</v>
      </c>
      <c r="BN163" s="1"/>
      <c r="BO163" s="1"/>
      <c r="BP163" s="1"/>
      <c r="BQ163" s="1"/>
      <c r="BR163" s="1"/>
      <c r="BS163" s="1"/>
      <c r="BT163" s="1"/>
      <c r="BU163" s="1"/>
    </row>
    <row r="164" spans="1:73" s="113" customFormat="1" ht="21" x14ac:dyDescent="0.35">
      <c r="A164" s="4" t="s">
        <v>137</v>
      </c>
      <c r="B164" s="4">
        <f>'[1]ΔΗΜΟΤΙΚΗ ΕΝΟΤΗΤΑ ΜΥΡΙΝΑΣ'!B148</f>
        <v>17</v>
      </c>
      <c r="C164" s="4">
        <f>'[1]ΔΗΜΟΤΙΚΗ ΕΝΟΤΗΤΑ ΜΥΡΙΝΑΣ'!C148</f>
        <v>20</v>
      </c>
      <c r="D164" s="4">
        <f>'[1]ΔΗΜΟΤΙΚΗ ΕΝΟΤΗΤΑ ΜΥΡΙΝΑΣ'!D148</f>
        <v>17</v>
      </c>
      <c r="E164" s="4">
        <f>'[1]ΔΗΜΟΤΙΚΗ ΕΝΟΤΗΤΑ ΜΥΡΙΝΑΣ'!E148</f>
        <v>25</v>
      </c>
      <c r="F164" s="4">
        <f>'[1]ΔΗΜΟΤΙΚΗ ΕΝΟΤΗΤΑ ΜΥΡΙΝΑΣ'!F148</f>
        <v>8</v>
      </c>
      <c r="G164" s="4">
        <f>'[1]ΔΗΜΟΤΙΚΗ ΕΝΟΤΗΤΑ ΜΥΡΙΝΑΣ'!G148</f>
        <v>14</v>
      </c>
      <c r="H164" s="4">
        <f>'[1]ΔΗΜΟΤΙΚΗ ΕΝΟΤΗΤΑ ΜΥΡΙΝΑΣ'!H148</f>
        <v>10</v>
      </c>
      <c r="I164" s="4">
        <f>'[1]ΔΗΜΟΤΙΚΗ ΕΝΟΤΗΤΑ ΜΥΡΙΝΑΣ'!I148</f>
        <v>16</v>
      </c>
      <c r="J164" s="4">
        <f>'[1]ΔΗΜΟΤΙΚΗ ΕΝΟΤΗΤΑ ΜΥΡΙΝΑΣ'!J148</f>
        <v>7</v>
      </c>
      <c r="K164" s="4">
        <f>'[1]ΔΗΜΟΤΙΚΗ ΕΝΟΤΗΤΑ ΜΥΡΙΝΑΣ'!K148</f>
        <v>7</v>
      </c>
      <c r="L164" s="4">
        <f>'[1]ΔΗΜΟΤΙΚΗ ΕΝΟΤΗΤΑ ΜΥΡΙΝΑΣ'!L148</f>
        <v>9</v>
      </c>
      <c r="M164" s="4">
        <f>'[1]ΔΗΜΟΤΙΚΗ ΕΝΟΤΗΤΑ ΜΥΡΙΝΑΣ'!M148</f>
        <v>5</v>
      </c>
      <c r="N164" s="4">
        <f>'[1]ΔΗΜΟΤΙΚΗ ΕΝΟΤΗΤΑ ΜΥΡΙΝΑΣ'!N148</f>
        <v>0</v>
      </c>
      <c r="O164" s="4">
        <f>'[1]ΔΗΜΟΤΙΚΗ ΕΝΟΤΗΤΑ ΜΥΡΙΝΑΣ'!O148</f>
        <v>3</v>
      </c>
      <c r="P164" s="4">
        <f>'[1]ΔΗΜΟΤΙΚΗ ΕΝΟΤΗΤΑ ΜΥΡΙΝΑΣ'!P148</f>
        <v>7</v>
      </c>
      <c r="Q164" s="4">
        <f>'[1]ΔΗΜΟΤΙΚΗ ΕΝΟΤΗΤΑ ΜΥΡΙΝΑΣ'!Q148</f>
        <v>5</v>
      </c>
      <c r="R164" s="4">
        <f>'[1]ΔΗΜΟΤΙΚΗ ΕΝΟΤΗΤΑ ΜΥΡΙΝΑΣ'!R148</f>
        <v>8</v>
      </c>
      <c r="S164" s="4">
        <f t="shared" si="330"/>
        <v>178</v>
      </c>
      <c r="T164" s="48"/>
      <c r="U164" s="59">
        <v>6</v>
      </c>
      <c r="V164" s="59">
        <v>9</v>
      </c>
      <c r="W164" s="59"/>
      <c r="X164" s="59"/>
      <c r="Y164" s="59"/>
      <c r="Z164" s="59">
        <v>1</v>
      </c>
      <c r="AA164" s="59"/>
      <c r="AB164" s="59"/>
      <c r="AC164" s="59"/>
      <c r="AD164" s="59">
        <v>1</v>
      </c>
      <c r="AE164" s="59"/>
      <c r="AF164" s="97"/>
      <c r="AG164" s="59"/>
      <c r="AH164" s="59">
        <v>2</v>
      </c>
      <c r="AI164" s="59">
        <v>1</v>
      </c>
      <c r="AJ164" s="59">
        <v>1</v>
      </c>
      <c r="AK164" s="4">
        <f t="shared" si="331"/>
        <v>21</v>
      </c>
      <c r="AL164" s="51"/>
      <c r="AM164" s="115"/>
      <c r="AN164" s="115">
        <v>1</v>
      </c>
      <c r="AO164" s="115">
        <v>2</v>
      </c>
      <c r="AP164" s="115"/>
      <c r="AQ164" s="115">
        <v>2</v>
      </c>
      <c r="AR164" s="121">
        <v>2</v>
      </c>
      <c r="AS164" s="121"/>
      <c r="AT164" s="121">
        <v>2</v>
      </c>
      <c r="AU164" s="121">
        <v>1</v>
      </c>
      <c r="AV164" s="121"/>
      <c r="AW164" s="130">
        <v>1</v>
      </c>
      <c r="AX164" s="4">
        <f t="shared" si="332"/>
        <v>11</v>
      </c>
      <c r="AY164" s="51"/>
      <c r="AZ164" s="4">
        <f>'[1]ΔΗΜΟΤΙΚΗ ΕΝΟΤΗΤΑ ΜΥΡΙΝΑΣ'!AZ148</f>
        <v>1</v>
      </c>
      <c r="BA164" s="4">
        <f>'[1]ΔΗΜΟΤΙΚΗ ΕΝΟΤΗΤΑ ΜΥΡΙΝΑΣ'!BA148</f>
        <v>0</v>
      </c>
      <c r="BB164" s="4">
        <f>'[1]ΔΗΜΟΤΙΚΗ ΕΝΟΤΗΤΑ ΜΥΡΙΝΑΣ'!BB148</f>
        <v>0</v>
      </c>
      <c r="BC164" s="4">
        <f>'[1]ΔΗΜΟΤΙΚΗ ΕΝΟΤΗΤΑ ΜΥΡΙΝΑΣ'!BC148</f>
        <v>0</v>
      </c>
      <c r="BD164" s="4">
        <f>'[1]ΔΗΜΟΤΙΚΗ ΕΝΟΤΗΤΑ ΜΥΡΙΝΑΣ'!BD148</f>
        <v>0</v>
      </c>
      <c r="BE164" s="4">
        <f>'[1]ΔΗΜΟΤΙΚΗ ΕΝΟΤΗΤΑ ΜΥΡΙΝΑΣ'!BE148</f>
        <v>0</v>
      </c>
      <c r="BF164" s="4">
        <f>'[1]ΔΗΜΟΤΙΚΗ ΕΝΟΤΗΤΑ ΜΥΡΙΝΑΣ'!BF148</f>
        <v>0</v>
      </c>
      <c r="BG164" s="4">
        <f>'[1]ΔΗΜΟΤΙΚΗ ΕΝΟΤΗΤΑ ΜΥΡΙΝΑΣ'!BG148</f>
        <v>0</v>
      </c>
      <c r="BH164" s="4">
        <f>'[1]ΔΗΜΟΤΙΚΗ ΕΝΟΤΗΤΑ ΜΥΡΙΝΑΣ'!BH148</f>
        <v>2</v>
      </c>
      <c r="BI164" s="4">
        <f>'[1]ΔΗΜΟΤΙΚΗ ΕΝΟΤΗΤΑ ΜΥΡΙΝΑΣ'!BI148</f>
        <v>0</v>
      </c>
      <c r="BJ164" s="4">
        <f>'[1]ΔΗΜΟΤΙΚΗ ΕΝΟΤΗΤΑ ΜΥΡΙΝΑΣ'!BJ148</f>
        <v>0</v>
      </c>
      <c r="BK164" s="4">
        <f>'[1]ΔΗΜΟΤΙΚΗ ΕΝΟΤΗΤΑ ΜΥΡΙΝΑΣ'!BK148</f>
        <v>3</v>
      </c>
      <c r="BL164" s="4">
        <f t="shared" si="333"/>
        <v>6</v>
      </c>
      <c r="BM164" s="4">
        <f t="shared" si="334"/>
        <v>216</v>
      </c>
      <c r="BN164" s="1"/>
      <c r="BO164" s="1"/>
      <c r="BP164" s="1"/>
      <c r="BQ164" s="1"/>
      <c r="BR164" s="1"/>
      <c r="BS164" s="1"/>
      <c r="BT164" s="1"/>
      <c r="BU164" s="1"/>
    </row>
    <row r="165" spans="1:73" ht="21" x14ac:dyDescent="0.35">
      <c r="A165" s="4" t="s">
        <v>138</v>
      </c>
      <c r="B165" s="4">
        <f>'[1]ΔΗΜΟΤΙΚΗ ΕΝΟΤΗΤΑ ΜΥΡΙΝΑΣ'!B165</f>
        <v>5</v>
      </c>
      <c r="C165" s="4">
        <f>'[1]ΔΗΜΟΤΙΚΗ ΕΝΟΤΗΤΑ ΜΥΡΙΝΑΣ'!C165</f>
        <v>1</v>
      </c>
      <c r="D165" s="4">
        <f>'[1]ΔΗΜΟΤΙΚΗ ΕΝΟΤΗΤΑ ΜΥΡΙΝΑΣ'!D165</f>
        <v>3</v>
      </c>
      <c r="E165" s="4">
        <f>'[1]ΔΗΜΟΤΙΚΗ ΕΝΟΤΗΤΑ ΜΥΡΙΝΑΣ'!E165</f>
        <v>1</v>
      </c>
      <c r="F165" s="4">
        <f>'[1]ΔΗΜΟΤΙΚΗ ΕΝΟΤΗΤΑ ΜΥΡΙΝΑΣ'!F165</f>
        <v>1</v>
      </c>
      <c r="G165" s="4">
        <f>'[1]ΔΗΜΟΤΙΚΗ ΕΝΟΤΗΤΑ ΜΥΡΙΝΑΣ'!G165</f>
        <v>5</v>
      </c>
      <c r="H165" s="4">
        <f>'[1]ΔΗΜΟΤΙΚΗ ΕΝΟΤΗΤΑ ΜΥΡΙΝΑΣ'!H165</f>
        <v>1</v>
      </c>
      <c r="I165" s="4">
        <f>'[1]ΔΗΜΟΤΙΚΗ ΕΝΟΤΗΤΑ ΜΥΡΙΝΑΣ'!I165</f>
        <v>2</v>
      </c>
      <c r="J165" s="4">
        <f>'[1]ΔΗΜΟΤΙΚΗ ΕΝΟΤΗΤΑ ΜΥΡΙΝΑΣ'!J165</f>
        <v>3</v>
      </c>
      <c r="K165" s="4">
        <f>'[1]ΔΗΜΟΤΙΚΗ ΕΝΟΤΗΤΑ ΜΥΡΙΝΑΣ'!K165</f>
        <v>0</v>
      </c>
      <c r="L165" s="4">
        <f>'[1]ΔΗΜΟΤΙΚΗ ΕΝΟΤΗΤΑ ΜΥΡΙΝΑΣ'!L165</f>
        <v>1</v>
      </c>
      <c r="M165" s="4">
        <f>'[1]ΔΗΜΟΤΙΚΗ ΕΝΟΤΗΤΑ ΜΥΡΙΝΑΣ'!M165</f>
        <v>0</v>
      </c>
      <c r="N165" s="4">
        <f>'[1]ΔΗΜΟΤΙΚΗ ΕΝΟΤΗΤΑ ΜΥΡΙΝΑΣ'!N165</f>
        <v>0</v>
      </c>
      <c r="O165" s="4">
        <f>'[1]ΔΗΜΟΤΙΚΗ ΕΝΟΤΗΤΑ ΜΥΡΙΝΑΣ'!O165</f>
        <v>0</v>
      </c>
      <c r="P165" s="4">
        <f>'[1]ΔΗΜΟΤΙΚΗ ΕΝΟΤΗΤΑ ΜΥΡΙΝΑΣ'!P165</f>
        <v>1</v>
      </c>
      <c r="Q165" s="4">
        <f>'[1]ΔΗΜΟΤΙΚΗ ΕΝΟΤΗΤΑ ΜΥΡΙΝΑΣ'!Q165</f>
        <v>0</v>
      </c>
      <c r="R165" s="4">
        <f>'[1]ΔΗΜΟΤΙΚΗ ΕΝΟΤΗΤΑ ΜΥΡΙΝΑΣ'!R165</f>
        <v>0</v>
      </c>
      <c r="S165" s="4">
        <f t="shared" si="330"/>
        <v>24</v>
      </c>
      <c r="T165" s="48"/>
      <c r="U165" s="59"/>
      <c r="V165" s="59"/>
      <c r="W165" s="59"/>
      <c r="X165" s="59"/>
      <c r="Y165" s="59"/>
      <c r="Z165" s="59"/>
      <c r="AA165" s="59"/>
      <c r="AB165" s="59"/>
      <c r="AC165" s="59">
        <v>4</v>
      </c>
      <c r="AD165" s="59"/>
      <c r="AE165" s="59"/>
      <c r="AF165" s="97"/>
      <c r="AG165" s="59"/>
      <c r="AH165" s="59"/>
      <c r="AI165" s="59"/>
      <c r="AJ165" s="59"/>
      <c r="AK165" s="4">
        <f t="shared" si="331"/>
        <v>4</v>
      </c>
      <c r="AL165" s="51"/>
      <c r="AM165" s="115"/>
      <c r="AN165" s="115"/>
      <c r="AO165" s="115">
        <v>14</v>
      </c>
      <c r="AP165" s="115"/>
      <c r="AQ165" s="115"/>
      <c r="AR165" s="121"/>
      <c r="AS165" s="121"/>
      <c r="AT165" s="121"/>
      <c r="AU165" s="121"/>
      <c r="AV165" s="121"/>
      <c r="AW165" s="130"/>
      <c r="AX165" s="4">
        <f t="shared" si="332"/>
        <v>14</v>
      </c>
      <c r="AY165" s="51"/>
      <c r="AZ165" s="4">
        <f>'[1]ΔΗΜΟΤΙΚΗ ΕΝΟΤΗΤΑ ΜΥΡΙΝΑΣ'!AZ165</f>
        <v>0</v>
      </c>
      <c r="BA165" s="4">
        <f>'[1]ΔΗΜΟΤΙΚΗ ΕΝΟΤΗΤΑ ΜΥΡΙΝΑΣ'!BA165</f>
        <v>0</v>
      </c>
      <c r="BB165" s="4">
        <f>'[1]ΔΗΜΟΤΙΚΗ ΕΝΟΤΗΤΑ ΜΥΡΙΝΑΣ'!BB165</f>
        <v>0</v>
      </c>
      <c r="BC165" s="4">
        <f>'[1]ΔΗΜΟΤΙΚΗ ΕΝΟΤΗΤΑ ΜΥΡΙΝΑΣ'!BC165</f>
        <v>0</v>
      </c>
      <c r="BD165" s="4">
        <f>'[1]ΔΗΜΟΤΙΚΗ ΕΝΟΤΗΤΑ ΜΥΡΙΝΑΣ'!BD165</f>
        <v>0</v>
      </c>
      <c r="BE165" s="4">
        <f>'[1]ΔΗΜΟΤΙΚΗ ΕΝΟΤΗΤΑ ΜΥΡΙΝΑΣ'!BE165</f>
        <v>0</v>
      </c>
      <c r="BF165" s="4">
        <f>'[1]ΔΗΜΟΤΙΚΗ ΕΝΟΤΗΤΑ ΜΥΡΙΝΑΣ'!BF165</f>
        <v>0</v>
      </c>
      <c r="BG165" s="4">
        <f>'[1]ΔΗΜΟΤΙΚΗ ΕΝΟΤΗΤΑ ΜΥΡΙΝΑΣ'!BG165</f>
        <v>0</v>
      </c>
      <c r="BH165" s="4">
        <f>'[1]ΔΗΜΟΤΙΚΗ ΕΝΟΤΗΤΑ ΜΥΡΙΝΑΣ'!BH165</f>
        <v>0</v>
      </c>
      <c r="BI165" s="4">
        <f>'[1]ΔΗΜΟΤΙΚΗ ΕΝΟΤΗΤΑ ΜΥΡΙΝΑΣ'!BI165</f>
        <v>0</v>
      </c>
      <c r="BJ165" s="4">
        <f>'[1]ΔΗΜΟΤΙΚΗ ΕΝΟΤΗΤΑ ΜΥΡΙΝΑΣ'!BJ165</f>
        <v>0</v>
      </c>
      <c r="BK165" s="4">
        <f>'[1]ΔΗΜΟΤΙΚΗ ΕΝΟΤΗΤΑ ΜΥΡΙΝΑΣ'!BK165</f>
        <v>0</v>
      </c>
      <c r="BL165" s="4">
        <f t="shared" si="333"/>
        <v>0</v>
      </c>
      <c r="BM165" s="4">
        <f t="shared" si="334"/>
        <v>42</v>
      </c>
      <c r="BN165" s="1"/>
      <c r="BO165" s="1"/>
      <c r="BP165" s="1"/>
      <c r="BQ165" s="1"/>
      <c r="BR165" s="1"/>
      <c r="BS165" s="1"/>
      <c r="BT165" s="1"/>
      <c r="BU165" s="1"/>
    </row>
    <row r="166" spans="1:73" ht="21" x14ac:dyDescent="0.35">
      <c r="A166" s="4" t="s">
        <v>139</v>
      </c>
      <c r="B166" s="4">
        <f>'[1]ΔΗΜΟΤΙΚΗ ΕΝΟΤΗΤΑ ΜΥΡΙΝΑΣ'!B166</f>
        <v>4</v>
      </c>
      <c r="C166" s="4">
        <f>'[1]ΔΗΜΟΤΙΚΗ ΕΝΟΤΗΤΑ ΜΥΡΙΝΑΣ'!C166</f>
        <v>5</v>
      </c>
      <c r="D166" s="4">
        <f>'[1]ΔΗΜΟΤΙΚΗ ΕΝΟΤΗΤΑ ΜΥΡΙΝΑΣ'!D166</f>
        <v>1</v>
      </c>
      <c r="E166" s="4">
        <f>'[1]ΔΗΜΟΤΙΚΗ ΕΝΟΤΗΤΑ ΜΥΡΙΝΑΣ'!E166</f>
        <v>4</v>
      </c>
      <c r="F166" s="4">
        <f>'[1]ΔΗΜΟΤΙΚΗ ΕΝΟΤΗΤΑ ΜΥΡΙΝΑΣ'!F166</f>
        <v>0</v>
      </c>
      <c r="G166" s="4">
        <f>'[1]ΔΗΜΟΤΙΚΗ ΕΝΟΤΗΤΑ ΜΥΡΙΝΑΣ'!G166</f>
        <v>3</v>
      </c>
      <c r="H166" s="4">
        <f>'[1]ΔΗΜΟΤΙΚΗ ΕΝΟΤΗΤΑ ΜΥΡΙΝΑΣ'!H166</f>
        <v>2</v>
      </c>
      <c r="I166" s="4">
        <f>'[1]ΔΗΜΟΤΙΚΗ ΕΝΟΤΗΤΑ ΜΥΡΙΝΑΣ'!I166</f>
        <v>3</v>
      </c>
      <c r="J166" s="4">
        <f>'[1]ΔΗΜΟΤΙΚΗ ΕΝΟΤΗΤΑ ΜΥΡΙΝΑΣ'!J166</f>
        <v>1</v>
      </c>
      <c r="K166" s="4">
        <f>'[1]ΔΗΜΟΤΙΚΗ ΕΝΟΤΗΤΑ ΜΥΡΙΝΑΣ'!K166</f>
        <v>3</v>
      </c>
      <c r="L166" s="4">
        <f>'[1]ΔΗΜΟΤΙΚΗ ΕΝΟΤΗΤΑ ΜΥΡΙΝΑΣ'!L166</f>
        <v>0</v>
      </c>
      <c r="M166" s="4">
        <f>'[1]ΔΗΜΟΤΙΚΗ ΕΝΟΤΗΤΑ ΜΥΡΙΝΑΣ'!M166</f>
        <v>0</v>
      </c>
      <c r="N166" s="4">
        <f>'[1]ΔΗΜΟΤΙΚΗ ΕΝΟΤΗΤΑ ΜΥΡΙΝΑΣ'!N166</f>
        <v>1</v>
      </c>
      <c r="O166" s="4">
        <f>'[1]ΔΗΜΟΤΙΚΗ ΕΝΟΤΗΤΑ ΜΥΡΙΝΑΣ'!O166</f>
        <v>5</v>
      </c>
      <c r="P166" s="4">
        <f>'[1]ΔΗΜΟΤΙΚΗ ΕΝΟΤΗΤΑ ΜΥΡΙΝΑΣ'!P166</f>
        <v>1</v>
      </c>
      <c r="Q166" s="4">
        <f>'[1]ΔΗΜΟΤΙΚΗ ΕΝΟΤΗΤΑ ΜΥΡΙΝΑΣ'!Q166</f>
        <v>0</v>
      </c>
      <c r="R166" s="4">
        <f>'[1]ΔΗΜΟΤΙΚΗ ΕΝΟΤΗΤΑ ΜΥΡΙΝΑΣ'!R166</f>
        <v>1</v>
      </c>
      <c r="S166" s="4">
        <f t="shared" si="330"/>
        <v>34</v>
      </c>
      <c r="T166" s="48"/>
      <c r="U166" s="59"/>
      <c r="V166" s="59"/>
      <c r="W166" s="59">
        <v>1</v>
      </c>
      <c r="X166" s="59"/>
      <c r="Y166" s="59">
        <v>1</v>
      </c>
      <c r="Z166" s="59"/>
      <c r="AA166" s="59"/>
      <c r="AB166" s="59"/>
      <c r="AC166" s="59"/>
      <c r="AD166" s="59"/>
      <c r="AE166" s="59"/>
      <c r="AF166" s="97"/>
      <c r="AG166" s="59"/>
      <c r="AH166" s="59">
        <v>1</v>
      </c>
      <c r="AI166" s="59"/>
      <c r="AJ166" s="59"/>
      <c r="AK166" s="4">
        <f t="shared" si="331"/>
        <v>3</v>
      </c>
      <c r="AL166" s="51"/>
      <c r="AM166" s="115"/>
      <c r="AN166" s="115"/>
      <c r="AO166" s="115"/>
      <c r="AP166" s="115"/>
      <c r="AQ166" s="115"/>
      <c r="AR166" s="121"/>
      <c r="AS166" s="121"/>
      <c r="AT166" s="121">
        <v>1</v>
      </c>
      <c r="AU166" s="121"/>
      <c r="AV166" s="121"/>
      <c r="AW166" s="130"/>
      <c r="AX166" s="4">
        <f t="shared" si="332"/>
        <v>1</v>
      </c>
      <c r="AY166" s="51"/>
      <c r="AZ166" s="4">
        <f>'[1]ΔΗΜΟΤΙΚΗ ΕΝΟΤΗΤΑ ΜΥΡΙΝΑΣ'!AZ166</f>
        <v>0</v>
      </c>
      <c r="BA166" s="4">
        <f>'[1]ΔΗΜΟΤΙΚΗ ΕΝΟΤΗΤΑ ΜΥΡΙΝΑΣ'!BA166</f>
        <v>0</v>
      </c>
      <c r="BB166" s="4">
        <f>'[1]ΔΗΜΟΤΙΚΗ ΕΝΟΤΗΤΑ ΜΥΡΙΝΑΣ'!BB166</f>
        <v>1</v>
      </c>
      <c r="BC166" s="4">
        <f>'[1]ΔΗΜΟΤΙΚΗ ΕΝΟΤΗΤΑ ΜΥΡΙΝΑΣ'!BC166</f>
        <v>0</v>
      </c>
      <c r="BD166" s="4">
        <f>'[1]ΔΗΜΟΤΙΚΗ ΕΝΟΤΗΤΑ ΜΥΡΙΝΑΣ'!BD166</f>
        <v>1</v>
      </c>
      <c r="BE166" s="4">
        <f>'[1]ΔΗΜΟΤΙΚΗ ΕΝΟΤΗΤΑ ΜΥΡΙΝΑΣ'!BE166</f>
        <v>0</v>
      </c>
      <c r="BF166" s="4">
        <f>'[1]ΔΗΜΟΤΙΚΗ ΕΝΟΤΗΤΑ ΜΥΡΙΝΑΣ'!BF166</f>
        <v>0</v>
      </c>
      <c r="BG166" s="4">
        <f>'[1]ΔΗΜΟΤΙΚΗ ΕΝΟΤΗΤΑ ΜΥΡΙΝΑΣ'!BG166</f>
        <v>7</v>
      </c>
      <c r="BH166" s="4">
        <f>'[1]ΔΗΜΟΤΙΚΗ ΕΝΟΤΗΤΑ ΜΥΡΙΝΑΣ'!BH166</f>
        <v>0</v>
      </c>
      <c r="BI166" s="4">
        <f>'[1]ΔΗΜΟΤΙΚΗ ΕΝΟΤΗΤΑ ΜΥΡΙΝΑΣ'!BI166</f>
        <v>0</v>
      </c>
      <c r="BJ166" s="4">
        <f>'[1]ΔΗΜΟΤΙΚΗ ΕΝΟΤΗΤΑ ΜΥΡΙΝΑΣ'!BJ166</f>
        <v>2</v>
      </c>
      <c r="BK166" s="4">
        <f>'[1]ΔΗΜΟΤΙΚΗ ΕΝΟΤΗΤΑ ΜΥΡΙΝΑΣ'!BK166</f>
        <v>0</v>
      </c>
      <c r="BL166" s="4">
        <f t="shared" si="333"/>
        <v>11</v>
      </c>
      <c r="BM166" s="4">
        <f t="shared" si="334"/>
        <v>49</v>
      </c>
      <c r="BN166" s="1"/>
      <c r="BO166" s="1"/>
      <c r="BP166" s="1"/>
      <c r="BQ166" s="1"/>
      <c r="BR166" s="1"/>
      <c r="BS166" s="1"/>
      <c r="BT166" s="1"/>
      <c r="BU166" s="1"/>
    </row>
    <row r="167" spans="1:73" ht="21" x14ac:dyDescent="0.35">
      <c r="A167" s="12"/>
      <c r="B167" s="12">
        <f>SUM(B147:B166)</f>
        <v>152</v>
      </c>
      <c r="C167" s="12">
        <f t="shared" ref="C167:U167" si="378">SUM(C147:C166)</f>
        <v>114</v>
      </c>
      <c r="D167" s="12">
        <f t="shared" si="378"/>
        <v>102</v>
      </c>
      <c r="E167" s="12">
        <f t="shared" si="378"/>
        <v>149</v>
      </c>
      <c r="F167" s="12">
        <f t="shared" si="378"/>
        <v>83</v>
      </c>
      <c r="G167" s="12">
        <f t="shared" si="378"/>
        <v>127</v>
      </c>
      <c r="H167" s="12">
        <f t="shared" si="378"/>
        <v>91</v>
      </c>
      <c r="I167" s="12">
        <f t="shared" si="378"/>
        <v>134</v>
      </c>
      <c r="J167" s="12">
        <f t="shared" si="378"/>
        <v>74</v>
      </c>
      <c r="K167" s="12">
        <f t="shared" si="378"/>
        <v>90</v>
      </c>
      <c r="L167" s="12">
        <f t="shared" si="378"/>
        <v>125</v>
      </c>
      <c r="M167" s="12">
        <f t="shared" si="378"/>
        <v>132</v>
      </c>
      <c r="N167" s="12">
        <f t="shared" si="378"/>
        <v>25</v>
      </c>
      <c r="O167" s="12">
        <f t="shared" si="378"/>
        <v>37</v>
      </c>
      <c r="P167" s="12">
        <f t="shared" si="378"/>
        <v>30</v>
      </c>
      <c r="Q167" s="12">
        <f t="shared" si="378"/>
        <v>44</v>
      </c>
      <c r="R167" s="12">
        <f t="shared" si="378"/>
        <v>61</v>
      </c>
      <c r="S167" s="4">
        <f t="shared" si="330"/>
        <v>1570</v>
      </c>
      <c r="T167" s="48"/>
      <c r="U167" s="59">
        <f t="shared" si="378"/>
        <v>69</v>
      </c>
      <c r="V167" s="59">
        <f t="shared" ref="V167" si="379">SUM(V147:V166)</f>
        <v>33</v>
      </c>
      <c r="W167" s="59">
        <f t="shared" ref="W167" si="380">SUM(W147:W166)</f>
        <v>51</v>
      </c>
      <c r="X167" s="59">
        <f t="shared" ref="X167" si="381">SUM(X147:X166)</f>
        <v>24</v>
      </c>
      <c r="Y167" s="59">
        <f t="shared" ref="Y167" si="382">SUM(Y147:Y166)</f>
        <v>38</v>
      </c>
      <c r="Z167" s="59">
        <f t="shared" ref="Z167" si="383">SUM(Z147:Z166)</f>
        <v>27</v>
      </c>
      <c r="AA167" s="59">
        <f t="shared" ref="AA167" si="384">SUM(AA147:AA166)</f>
        <v>5</v>
      </c>
      <c r="AB167" s="59">
        <f t="shared" ref="AB167" si="385">SUM(AB147:AB166)</f>
        <v>21</v>
      </c>
      <c r="AC167" s="59">
        <f t="shared" ref="AC167" si="386">SUM(AC147:AC166)</f>
        <v>40</v>
      </c>
      <c r="AD167" s="59">
        <f t="shared" ref="AD167" si="387">SUM(AD147:AD166)</f>
        <v>34</v>
      </c>
      <c r="AE167" s="59">
        <f t="shared" ref="AE167" si="388">SUM(AE147:AE166)</f>
        <v>48</v>
      </c>
      <c r="AF167" s="97">
        <f t="shared" ref="AF167" si="389">SUM(AF147:AF166)</f>
        <v>0</v>
      </c>
      <c r="AG167" s="59">
        <f t="shared" ref="AG167" si="390">SUM(AG147:AG166)</f>
        <v>16</v>
      </c>
      <c r="AH167" s="59">
        <f t="shared" ref="AH167" si="391">SUM(AH147:AH166)</f>
        <v>24</v>
      </c>
      <c r="AI167" s="59">
        <f t="shared" ref="AI167" si="392">SUM(AI147:AI166)</f>
        <v>17</v>
      </c>
      <c r="AJ167" s="59">
        <f t="shared" ref="AJ167" si="393">SUM(AJ147:AJ166)</f>
        <v>7</v>
      </c>
      <c r="AK167" s="4">
        <f t="shared" si="331"/>
        <v>454</v>
      </c>
      <c r="AL167" s="51"/>
      <c r="AM167" s="115">
        <f t="shared" ref="AM167" si="394">SUM(AM147:AM166)</f>
        <v>5</v>
      </c>
      <c r="AN167" s="115">
        <f t="shared" ref="AN167" si="395">SUM(AN147:AN166)</f>
        <v>21</v>
      </c>
      <c r="AO167" s="115">
        <f t="shared" ref="AO167" si="396">SUM(AO147:AO166)</f>
        <v>28</v>
      </c>
      <c r="AP167" s="115">
        <f t="shared" ref="AP167" si="397">SUM(AP147:AP166)</f>
        <v>32</v>
      </c>
      <c r="AQ167" s="115">
        <f t="shared" ref="AQ167" si="398">SUM(AQ147:AQ166)</f>
        <v>27</v>
      </c>
      <c r="AR167" s="121">
        <f t="shared" ref="AR167" si="399">SUM(AR147:AR166)</f>
        <v>6</v>
      </c>
      <c r="AS167" s="121">
        <f t="shared" ref="AS167" si="400">SUM(AS147:AS166)</f>
        <v>85</v>
      </c>
      <c r="AT167" s="121">
        <f t="shared" ref="AT167" si="401">SUM(AT147:AT166)</f>
        <v>13</v>
      </c>
      <c r="AU167" s="121">
        <f t="shared" ref="AU167" si="402">SUM(AU147:AU166)</f>
        <v>28</v>
      </c>
      <c r="AV167" s="121">
        <f t="shared" ref="AV167" si="403">SUM(AV147:AV166)</f>
        <v>4</v>
      </c>
      <c r="AW167" s="130">
        <f t="shared" ref="AW167" si="404">SUM(AW147:AW166)</f>
        <v>19</v>
      </c>
      <c r="AX167" s="4">
        <f t="shared" si="332"/>
        <v>268</v>
      </c>
      <c r="AY167" s="51"/>
      <c r="AZ167" s="12">
        <f t="shared" ref="AZ167" si="405">SUM(AZ147:AZ166)</f>
        <v>13</v>
      </c>
      <c r="BA167" s="12">
        <f t="shared" ref="BA167" si="406">SUM(BA147:BA166)</f>
        <v>10</v>
      </c>
      <c r="BB167" s="12">
        <f t="shared" ref="BB167" si="407">SUM(BB147:BB166)</f>
        <v>10</v>
      </c>
      <c r="BC167" s="12">
        <f t="shared" ref="BC167" si="408">SUM(BC147:BC166)</f>
        <v>5</v>
      </c>
      <c r="BD167" s="12">
        <f t="shared" ref="BD167" si="409">SUM(BD147:BD166)</f>
        <v>19</v>
      </c>
      <c r="BE167" s="12">
        <f t="shared" ref="BE167" si="410">SUM(BE147:BE166)</f>
        <v>8</v>
      </c>
      <c r="BF167" s="12">
        <f t="shared" ref="BF167" si="411">SUM(BF147:BF166)</f>
        <v>3</v>
      </c>
      <c r="BG167" s="12">
        <f t="shared" ref="BG167" si="412">SUM(BG147:BG166)</f>
        <v>9</v>
      </c>
      <c r="BH167" s="12">
        <f t="shared" ref="BH167" si="413">SUM(BH147:BH166)</f>
        <v>9</v>
      </c>
      <c r="BI167" s="12">
        <f t="shared" ref="BI167" si="414">SUM(BI147:BI166)</f>
        <v>2</v>
      </c>
      <c r="BJ167" s="12">
        <f t="shared" ref="BJ167" si="415">SUM(BJ147:BJ166)</f>
        <v>5</v>
      </c>
      <c r="BK167" s="12">
        <f t="shared" ref="BK167" si="416">SUM(BK147:BK166)</f>
        <v>7</v>
      </c>
      <c r="BL167" s="4">
        <f t="shared" si="333"/>
        <v>100</v>
      </c>
      <c r="BM167" s="4">
        <f t="shared" si="334"/>
        <v>2392</v>
      </c>
      <c r="BN167" s="1"/>
      <c r="BO167" s="1"/>
      <c r="BP167" s="1"/>
      <c r="BQ167" s="1"/>
      <c r="BR167" s="1"/>
      <c r="BS167" s="1"/>
      <c r="BT167" s="1"/>
      <c r="BU167" s="1"/>
    </row>
    <row r="168" spans="1:73" ht="21" x14ac:dyDescent="0.3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4">
        <f t="shared" si="330"/>
        <v>0</v>
      </c>
      <c r="T168" s="48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97"/>
      <c r="AG168" s="59"/>
      <c r="AH168" s="59"/>
      <c r="AI168" s="59"/>
      <c r="AJ168" s="59"/>
      <c r="AK168" s="4">
        <f t="shared" si="331"/>
        <v>0</v>
      </c>
      <c r="AL168" s="51"/>
      <c r="AM168" s="115"/>
      <c r="AN168" s="115"/>
      <c r="AO168" s="115"/>
      <c r="AP168" s="115"/>
      <c r="AQ168" s="115"/>
      <c r="AR168" s="121"/>
      <c r="AS168" s="121"/>
      <c r="AT168" s="121"/>
      <c r="AU168" s="121"/>
      <c r="AV168" s="121"/>
      <c r="AW168" s="130"/>
      <c r="AX168" s="4">
        <f t="shared" si="332"/>
        <v>0</v>
      </c>
      <c r="AY168" s="51"/>
      <c r="AZ168" s="4">
        <f>'[1]ΔΗΜΟΤΙΚΗ ΕΝΟΤΗΤΑ ΜΥΡΙΝΑΣ'!AZ169</f>
        <v>0</v>
      </c>
      <c r="BA168" s="4">
        <f>'[1]ΔΗΜΟΤΙΚΗ ΕΝΟΤΗΤΑ ΜΥΡΙΝΑΣ'!BA169</f>
        <v>0</v>
      </c>
      <c r="BB168" s="4">
        <f>'[1]ΔΗΜΟΤΙΚΗ ΕΝΟΤΗΤΑ ΜΥΡΙΝΑΣ'!BB169</f>
        <v>1</v>
      </c>
      <c r="BC168" s="4">
        <f>'[1]ΔΗΜΟΤΙΚΗ ΕΝΟΤΗΤΑ ΜΥΡΙΝΑΣ'!BC169</f>
        <v>0</v>
      </c>
      <c r="BD168" s="4">
        <f>'[1]ΔΗΜΟΤΙΚΗ ΕΝΟΤΗΤΑ ΜΥΡΙΝΑΣ'!BD169</f>
        <v>0</v>
      </c>
      <c r="BE168" s="4">
        <f>'[1]ΔΗΜΟΤΙΚΗ ΕΝΟΤΗΤΑ ΜΥΡΙΝΑΣ'!BE169</f>
        <v>0</v>
      </c>
      <c r="BF168" s="4">
        <f>'[1]ΔΗΜΟΤΙΚΗ ΕΝΟΤΗΤΑ ΜΥΡΙΝΑΣ'!BF169</f>
        <v>0</v>
      </c>
      <c r="BG168" s="4">
        <f>'[1]ΔΗΜΟΤΙΚΗ ΕΝΟΤΗΤΑ ΜΥΡΙΝΑΣ'!BG169</f>
        <v>0</v>
      </c>
      <c r="BH168" s="4">
        <f>'[1]ΔΗΜΟΤΙΚΗ ΕΝΟΤΗΤΑ ΜΥΡΙΝΑΣ'!BH169</f>
        <v>0</v>
      </c>
      <c r="BI168" s="4">
        <f>'[1]ΔΗΜΟΤΙΚΗ ΕΝΟΤΗΤΑ ΜΥΡΙΝΑΣ'!BI169</f>
        <v>0</v>
      </c>
      <c r="BJ168" s="4">
        <f>'[1]ΔΗΜΟΤΙΚΗ ΕΝΟΤΗΤΑ ΜΥΡΙΝΑΣ'!BJ169</f>
        <v>0</v>
      </c>
      <c r="BK168" s="4">
        <f>'[1]ΔΗΜΟΤΙΚΗ ΕΝΟΤΗΤΑ ΜΥΡΙΝΑΣ'!BK169</f>
        <v>0</v>
      </c>
      <c r="BL168" s="4">
        <f t="shared" si="333"/>
        <v>1</v>
      </c>
      <c r="BM168" s="4">
        <f t="shared" si="334"/>
        <v>1</v>
      </c>
      <c r="BN168" s="1"/>
      <c r="BO168" s="1"/>
      <c r="BP168" s="1"/>
      <c r="BQ168" s="1"/>
      <c r="BR168" s="1"/>
      <c r="BS168" s="1"/>
      <c r="BT168" s="1"/>
      <c r="BU168" s="1"/>
    </row>
    <row r="169" spans="1:73" s="1" customFormat="1" ht="21" x14ac:dyDescent="0.35">
      <c r="A169" s="4" t="s">
        <v>140</v>
      </c>
      <c r="B169" s="4">
        <f>'[1]ΔΗΜΟΤΙΚΗ ΕΝΟΤΗΤΑ ΜΥΡΙΝΑΣ'!B169</f>
        <v>0</v>
      </c>
      <c r="C169" s="4">
        <f>'[1]ΔΗΜΟΤΙΚΗ ΕΝΟΤΗΤΑ ΜΥΡΙΝΑΣ'!C169</f>
        <v>2</v>
      </c>
      <c r="D169" s="4">
        <f>'[1]ΔΗΜΟΤΙΚΗ ΕΝΟΤΗΤΑ ΜΥΡΙΝΑΣ'!D169</f>
        <v>1</v>
      </c>
      <c r="E169" s="4">
        <f>'[1]ΔΗΜΟΤΙΚΗ ΕΝΟΤΗΤΑ ΜΥΡΙΝΑΣ'!E169</f>
        <v>0</v>
      </c>
      <c r="F169" s="4">
        <f>'[1]ΔΗΜΟΤΙΚΗ ΕΝΟΤΗΤΑ ΜΥΡΙΝΑΣ'!F169</f>
        <v>0</v>
      </c>
      <c r="G169" s="4">
        <f>'[1]ΔΗΜΟΤΙΚΗ ΕΝΟΤΗΤΑ ΜΥΡΙΝΑΣ'!G169</f>
        <v>0</v>
      </c>
      <c r="H169" s="4">
        <f>'[1]ΔΗΜΟΤΙΚΗ ΕΝΟΤΗΤΑ ΜΥΡΙΝΑΣ'!H169</f>
        <v>0</v>
      </c>
      <c r="I169" s="4">
        <f>'[1]ΔΗΜΟΤΙΚΗ ΕΝΟΤΗΤΑ ΜΥΡΙΝΑΣ'!I169</f>
        <v>0</v>
      </c>
      <c r="J169" s="4">
        <f>'[1]ΔΗΜΟΤΙΚΗ ΕΝΟΤΗΤΑ ΜΥΡΙΝΑΣ'!J169</f>
        <v>1</v>
      </c>
      <c r="K169" s="4">
        <f>'[1]ΔΗΜΟΤΙΚΗ ΕΝΟΤΗΤΑ ΜΥΡΙΝΑΣ'!K169</f>
        <v>0</v>
      </c>
      <c r="L169" s="4">
        <f>'[1]ΔΗΜΟΤΙΚΗ ΕΝΟΤΗΤΑ ΜΥΡΙΝΑΣ'!L169</f>
        <v>0</v>
      </c>
      <c r="M169" s="4">
        <f>'[1]ΔΗΜΟΤΙΚΗ ΕΝΟΤΗΤΑ ΜΥΡΙΝΑΣ'!M169</f>
        <v>1</v>
      </c>
      <c r="N169" s="4">
        <f>'[1]ΔΗΜΟΤΙΚΗ ΕΝΟΤΗΤΑ ΜΥΡΙΝΑΣ'!N169</f>
        <v>0</v>
      </c>
      <c r="O169" s="4">
        <f>'[1]ΔΗΜΟΤΙΚΗ ΕΝΟΤΗΤΑ ΜΥΡΙΝΑΣ'!O169</f>
        <v>0</v>
      </c>
      <c r="P169" s="4">
        <f>'[1]ΔΗΜΟΤΙΚΗ ΕΝΟΤΗΤΑ ΜΥΡΙΝΑΣ'!P169</f>
        <v>1</v>
      </c>
      <c r="Q169" s="4">
        <f>'[1]ΔΗΜΟΤΙΚΗ ΕΝΟΤΗΤΑ ΜΥΡΙΝΑΣ'!Q169</f>
        <v>0</v>
      </c>
      <c r="R169" s="4">
        <f>'[1]ΔΗΜΟΤΙΚΗ ΕΝΟΤΗΤΑ ΜΥΡΙΝΑΣ'!R169</f>
        <v>1</v>
      </c>
      <c r="S169" s="4">
        <f t="shared" si="330"/>
        <v>7</v>
      </c>
      <c r="T169" s="51"/>
      <c r="U169" s="59">
        <v>7</v>
      </c>
      <c r="V169" s="59">
        <v>2</v>
      </c>
      <c r="W169" s="59">
        <v>3</v>
      </c>
      <c r="X169" s="59">
        <v>2</v>
      </c>
      <c r="Y169" s="59">
        <v>2</v>
      </c>
      <c r="Z169" s="59"/>
      <c r="AA169" s="59"/>
      <c r="AB169" s="59"/>
      <c r="AC169" s="59">
        <v>1</v>
      </c>
      <c r="AD169" s="59">
        <v>5</v>
      </c>
      <c r="AE169" s="59">
        <v>1</v>
      </c>
      <c r="AF169" s="97"/>
      <c r="AG169" s="59">
        <v>3</v>
      </c>
      <c r="AH169" s="59"/>
      <c r="AI169" s="59">
        <v>4</v>
      </c>
      <c r="AJ169" s="59"/>
      <c r="AK169" s="4">
        <f t="shared" si="331"/>
        <v>30</v>
      </c>
      <c r="AL169" s="51"/>
      <c r="AM169" s="115">
        <v>1</v>
      </c>
      <c r="AN169" s="115"/>
      <c r="AO169" s="115"/>
      <c r="AP169" s="115"/>
      <c r="AQ169" s="115"/>
      <c r="AR169" s="121"/>
      <c r="AS169" s="121"/>
      <c r="AT169" s="121"/>
      <c r="AU169" s="121"/>
      <c r="AV169" s="121"/>
      <c r="AW169" s="130"/>
      <c r="AX169" s="4">
        <f t="shared" si="332"/>
        <v>1</v>
      </c>
      <c r="AY169" s="51"/>
      <c r="AZ169" s="4">
        <f>'[1]ΔΗΜΟΤΙΚΗ ΕΝΟΤΗΤΑ ΜΥΡΙΝΑΣ'!AZ170</f>
        <v>2</v>
      </c>
      <c r="BA169" s="4">
        <f>'[1]ΔΗΜΟΤΙΚΗ ΕΝΟΤΗΤΑ ΜΥΡΙΝΑΣ'!BA170</f>
        <v>3</v>
      </c>
      <c r="BB169" s="4">
        <f>'[1]ΔΗΜΟΤΙΚΗ ΕΝΟΤΗΤΑ ΜΥΡΙΝΑΣ'!BB170</f>
        <v>1</v>
      </c>
      <c r="BC169" s="4">
        <f>'[1]ΔΗΜΟΤΙΚΗ ΕΝΟΤΗΤΑ ΜΥΡΙΝΑΣ'!BC170</f>
        <v>2</v>
      </c>
      <c r="BD169" s="4">
        <f>'[1]ΔΗΜΟΤΙΚΗ ΕΝΟΤΗΤΑ ΜΥΡΙΝΑΣ'!BD170</f>
        <v>3</v>
      </c>
      <c r="BE169" s="4">
        <f>'[1]ΔΗΜΟΤΙΚΗ ΕΝΟΤΗΤΑ ΜΥΡΙΝΑΣ'!BE170</f>
        <v>0</v>
      </c>
      <c r="BF169" s="4">
        <f>'[1]ΔΗΜΟΤΙΚΗ ΕΝΟΤΗΤΑ ΜΥΡΙΝΑΣ'!BF170</f>
        <v>0</v>
      </c>
      <c r="BG169" s="4">
        <f>'[1]ΔΗΜΟΤΙΚΗ ΕΝΟΤΗΤΑ ΜΥΡΙΝΑΣ'!BG170</f>
        <v>0</v>
      </c>
      <c r="BH169" s="4">
        <f>'[1]ΔΗΜΟΤΙΚΗ ΕΝΟΤΗΤΑ ΜΥΡΙΝΑΣ'!BH170</f>
        <v>0</v>
      </c>
      <c r="BI169" s="4">
        <f>'[1]ΔΗΜΟΤΙΚΗ ΕΝΟΤΗΤΑ ΜΥΡΙΝΑΣ'!BI170</f>
        <v>1</v>
      </c>
      <c r="BJ169" s="4">
        <f>'[1]ΔΗΜΟΤΙΚΗ ΕΝΟΤΗΤΑ ΜΥΡΙΝΑΣ'!BJ170</f>
        <v>0</v>
      </c>
      <c r="BK169" s="4">
        <f>'[1]ΔΗΜΟΤΙΚΗ ΕΝΟΤΗΤΑ ΜΥΡΙΝΑΣ'!BK170</f>
        <v>0</v>
      </c>
      <c r="BL169" s="4">
        <f t="shared" si="333"/>
        <v>12</v>
      </c>
      <c r="BM169" s="4">
        <f t="shared" si="334"/>
        <v>50</v>
      </c>
    </row>
    <row r="170" spans="1:73" s="1" customFormat="1" ht="21" x14ac:dyDescent="0.35">
      <c r="A170" s="4" t="s">
        <v>141</v>
      </c>
      <c r="B170" s="4">
        <f>'[1]ΔΗΜΟΤΙΚΗ ΕΝΟΤΗΤΑ ΜΥΡΙΝΑΣ'!B170</f>
        <v>0</v>
      </c>
      <c r="C170" s="4">
        <f>'[1]ΔΗΜΟΤΙΚΗ ΕΝΟΤΗΤΑ ΜΥΡΙΝΑΣ'!C170</f>
        <v>0</v>
      </c>
      <c r="D170" s="4">
        <f>'[1]ΔΗΜΟΤΙΚΗ ΕΝΟΤΗΤΑ ΜΥΡΙΝΑΣ'!D170</f>
        <v>1</v>
      </c>
      <c r="E170" s="4">
        <f>'[1]ΔΗΜΟΤΙΚΗ ΕΝΟΤΗΤΑ ΜΥΡΙΝΑΣ'!E170</f>
        <v>1</v>
      </c>
      <c r="F170" s="4">
        <f>'[1]ΔΗΜΟΤΙΚΗ ΕΝΟΤΗΤΑ ΜΥΡΙΝΑΣ'!F170</f>
        <v>0</v>
      </c>
      <c r="G170" s="4">
        <f>'[1]ΔΗΜΟΤΙΚΗ ΕΝΟΤΗΤΑ ΜΥΡΙΝΑΣ'!G170</f>
        <v>0</v>
      </c>
      <c r="H170" s="4">
        <f>'[1]ΔΗΜΟΤΙΚΗ ΕΝΟΤΗΤΑ ΜΥΡΙΝΑΣ'!H170</f>
        <v>1</v>
      </c>
      <c r="I170" s="4">
        <f>'[1]ΔΗΜΟΤΙΚΗ ΕΝΟΤΗΤΑ ΜΥΡΙΝΑΣ'!I170</f>
        <v>0</v>
      </c>
      <c r="J170" s="4">
        <f>'[1]ΔΗΜΟΤΙΚΗ ΕΝΟΤΗΤΑ ΜΥΡΙΝΑΣ'!J170</f>
        <v>0</v>
      </c>
      <c r="K170" s="4">
        <f>'[1]ΔΗΜΟΤΙΚΗ ΕΝΟΤΗΤΑ ΜΥΡΙΝΑΣ'!K170</f>
        <v>0</v>
      </c>
      <c r="L170" s="4">
        <f>'[1]ΔΗΜΟΤΙΚΗ ΕΝΟΤΗΤΑ ΜΥΡΙΝΑΣ'!L170</f>
        <v>0</v>
      </c>
      <c r="M170" s="4">
        <f>'[1]ΔΗΜΟΤΙΚΗ ΕΝΟΤΗΤΑ ΜΥΡΙΝΑΣ'!M170</f>
        <v>0</v>
      </c>
      <c r="N170" s="4">
        <f>'[1]ΔΗΜΟΤΙΚΗ ΕΝΟΤΗΤΑ ΜΥΡΙΝΑΣ'!N170</f>
        <v>0</v>
      </c>
      <c r="O170" s="4">
        <f>'[1]ΔΗΜΟΤΙΚΗ ΕΝΟΤΗΤΑ ΜΥΡΙΝΑΣ'!O170</f>
        <v>2</v>
      </c>
      <c r="P170" s="4">
        <f>'[1]ΔΗΜΟΤΙΚΗ ΕΝΟΤΗΤΑ ΜΥΡΙΝΑΣ'!P170</f>
        <v>1</v>
      </c>
      <c r="Q170" s="4">
        <f>'[1]ΔΗΜΟΤΙΚΗ ΕΝΟΤΗΤΑ ΜΥΡΙΝΑΣ'!Q170</f>
        <v>0</v>
      </c>
      <c r="R170" s="4">
        <f>'[1]ΔΗΜΟΤΙΚΗ ΕΝΟΤΗΤΑ ΜΥΡΙΝΑΣ'!R170</f>
        <v>0</v>
      </c>
      <c r="S170" s="4">
        <f t="shared" si="330"/>
        <v>6</v>
      </c>
      <c r="T170" s="51"/>
      <c r="U170" s="59">
        <v>2</v>
      </c>
      <c r="V170" s="59"/>
      <c r="W170" s="59">
        <v>22</v>
      </c>
      <c r="X170" s="59">
        <v>5</v>
      </c>
      <c r="Y170" s="59">
        <v>38</v>
      </c>
      <c r="Z170" s="59">
        <v>49</v>
      </c>
      <c r="AA170" s="59"/>
      <c r="AB170" s="59">
        <v>7</v>
      </c>
      <c r="AC170" s="59">
        <v>16</v>
      </c>
      <c r="AD170" s="59">
        <v>1</v>
      </c>
      <c r="AE170" s="59">
        <v>9</v>
      </c>
      <c r="AF170" s="97"/>
      <c r="AG170" s="59">
        <v>4</v>
      </c>
      <c r="AH170" s="59">
        <v>4</v>
      </c>
      <c r="AI170" s="59"/>
      <c r="AJ170" s="59"/>
      <c r="AK170" s="4">
        <f t="shared" si="331"/>
        <v>157</v>
      </c>
      <c r="AL170" s="51"/>
      <c r="AM170" s="115"/>
      <c r="AN170" s="115"/>
      <c r="AO170" s="115"/>
      <c r="AP170" s="115"/>
      <c r="AQ170" s="115"/>
      <c r="AR170" s="121"/>
      <c r="AS170" s="121"/>
      <c r="AT170" s="121"/>
      <c r="AU170" s="121"/>
      <c r="AV170" s="121"/>
      <c r="AW170" s="130">
        <v>1</v>
      </c>
      <c r="AX170" s="4">
        <f t="shared" si="332"/>
        <v>1</v>
      </c>
      <c r="AY170" s="51"/>
      <c r="AZ170" s="4">
        <f>'[1]ΔΗΜΟΤΙΚΗ ΕΝΟΤΗΤΑ ΜΥΡΙΝΑΣ'!AZ171</f>
        <v>1</v>
      </c>
      <c r="BA170" s="4">
        <f>'[1]ΔΗΜΟΤΙΚΗ ΕΝΟΤΗΤΑ ΜΥΡΙΝΑΣ'!BA171</f>
        <v>1</v>
      </c>
      <c r="BB170" s="4">
        <f>'[1]ΔΗΜΟΤΙΚΗ ΕΝΟΤΗΤΑ ΜΥΡΙΝΑΣ'!BB171</f>
        <v>1</v>
      </c>
      <c r="BC170" s="4">
        <f>'[1]ΔΗΜΟΤΙΚΗ ΕΝΟΤΗΤΑ ΜΥΡΙΝΑΣ'!BC171</f>
        <v>0</v>
      </c>
      <c r="BD170" s="4">
        <f>'[1]ΔΗΜΟΤΙΚΗ ΕΝΟΤΗΤΑ ΜΥΡΙΝΑΣ'!BD171</f>
        <v>1</v>
      </c>
      <c r="BE170" s="4">
        <f>'[1]ΔΗΜΟΤΙΚΗ ΕΝΟΤΗΤΑ ΜΥΡΙΝΑΣ'!BE171</f>
        <v>0</v>
      </c>
      <c r="BF170" s="4">
        <f>'[1]ΔΗΜΟΤΙΚΗ ΕΝΟΤΗΤΑ ΜΥΡΙΝΑΣ'!BF171</f>
        <v>0</v>
      </c>
      <c r="BG170" s="4">
        <f>'[1]ΔΗΜΟΤΙΚΗ ΕΝΟΤΗΤΑ ΜΥΡΙΝΑΣ'!BG171</f>
        <v>0</v>
      </c>
      <c r="BH170" s="4">
        <f>'[1]ΔΗΜΟΤΙΚΗ ΕΝΟΤΗΤΑ ΜΥΡΙΝΑΣ'!BH171</f>
        <v>0</v>
      </c>
      <c r="BI170" s="4">
        <f>'[1]ΔΗΜΟΤΙΚΗ ΕΝΟΤΗΤΑ ΜΥΡΙΝΑΣ'!BI171</f>
        <v>0</v>
      </c>
      <c r="BJ170" s="4">
        <f>'[1]ΔΗΜΟΤΙΚΗ ΕΝΟΤΗΤΑ ΜΥΡΙΝΑΣ'!BJ171</f>
        <v>0</v>
      </c>
      <c r="BK170" s="4">
        <f>'[1]ΔΗΜΟΤΙΚΗ ΕΝΟΤΗΤΑ ΜΥΡΙΝΑΣ'!BK171</f>
        <v>1</v>
      </c>
      <c r="BL170" s="4">
        <f t="shared" si="333"/>
        <v>5</v>
      </c>
      <c r="BM170" s="4">
        <f t="shared" si="334"/>
        <v>169</v>
      </c>
    </row>
    <row r="171" spans="1:73" s="1" customFormat="1" ht="21" x14ac:dyDescent="0.35">
      <c r="A171" s="4" t="s">
        <v>142</v>
      </c>
      <c r="B171" s="4">
        <f>'[1]ΔΗΜΟΤΙΚΗ ΕΝΟΤΗΤΑ ΜΥΡΙΝΑΣ'!B171</f>
        <v>4</v>
      </c>
      <c r="C171" s="4">
        <f>'[1]ΔΗΜΟΤΙΚΗ ΕΝΟΤΗΤΑ ΜΥΡΙΝΑΣ'!C171</f>
        <v>3</v>
      </c>
      <c r="D171" s="4">
        <f>'[1]ΔΗΜΟΤΙΚΗ ΕΝΟΤΗΤΑ ΜΥΡΙΝΑΣ'!D171</f>
        <v>1</v>
      </c>
      <c r="E171" s="4">
        <f>'[1]ΔΗΜΟΤΙΚΗ ΕΝΟΤΗΤΑ ΜΥΡΙΝΑΣ'!E171</f>
        <v>0</v>
      </c>
      <c r="F171" s="4">
        <f>'[1]ΔΗΜΟΤΙΚΗ ΕΝΟΤΗΤΑ ΜΥΡΙΝΑΣ'!F171</f>
        <v>1</v>
      </c>
      <c r="G171" s="4">
        <f>'[1]ΔΗΜΟΤΙΚΗ ΕΝΟΤΗΤΑ ΜΥΡΙΝΑΣ'!G171</f>
        <v>1</v>
      </c>
      <c r="H171" s="4">
        <f>'[1]ΔΗΜΟΤΙΚΗ ΕΝΟΤΗΤΑ ΜΥΡΙΝΑΣ'!H171</f>
        <v>1</v>
      </c>
      <c r="I171" s="4">
        <f>'[1]ΔΗΜΟΤΙΚΗ ΕΝΟΤΗΤΑ ΜΥΡΙΝΑΣ'!I171</f>
        <v>0</v>
      </c>
      <c r="J171" s="4">
        <f>'[1]ΔΗΜΟΤΙΚΗ ΕΝΟΤΗΤΑ ΜΥΡΙΝΑΣ'!J171</f>
        <v>1</v>
      </c>
      <c r="K171" s="4">
        <f>'[1]ΔΗΜΟΤΙΚΗ ΕΝΟΤΗΤΑ ΜΥΡΙΝΑΣ'!K171</f>
        <v>0</v>
      </c>
      <c r="L171" s="4">
        <f>'[1]ΔΗΜΟΤΙΚΗ ΕΝΟΤΗΤΑ ΜΥΡΙΝΑΣ'!L171</f>
        <v>2</v>
      </c>
      <c r="M171" s="4">
        <f>'[1]ΔΗΜΟΤΙΚΗ ΕΝΟΤΗΤΑ ΜΥΡΙΝΑΣ'!M171</f>
        <v>0</v>
      </c>
      <c r="N171" s="4">
        <f>'[1]ΔΗΜΟΤΙΚΗ ΕΝΟΤΗΤΑ ΜΥΡΙΝΑΣ'!N171</f>
        <v>0</v>
      </c>
      <c r="O171" s="4">
        <f>'[1]ΔΗΜΟΤΙΚΗ ΕΝΟΤΗΤΑ ΜΥΡΙΝΑΣ'!O171</f>
        <v>0</v>
      </c>
      <c r="P171" s="4">
        <f>'[1]ΔΗΜΟΤΙΚΗ ΕΝΟΤΗΤΑ ΜΥΡΙΝΑΣ'!P171</f>
        <v>0</v>
      </c>
      <c r="Q171" s="4">
        <f>'[1]ΔΗΜΟΤΙΚΗ ΕΝΟΤΗΤΑ ΜΥΡΙΝΑΣ'!Q171</f>
        <v>0</v>
      </c>
      <c r="R171" s="4">
        <f>'[1]ΔΗΜΟΤΙΚΗ ΕΝΟΤΗΤΑ ΜΥΡΙΝΑΣ'!R171</f>
        <v>0</v>
      </c>
      <c r="S171" s="4">
        <f t="shared" si="330"/>
        <v>14</v>
      </c>
      <c r="T171" s="51"/>
      <c r="U171" s="59">
        <v>3</v>
      </c>
      <c r="V171" s="59">
        <v>2</v>
      </c>
      <c r="W171" s="59">
        <v>32</v>
      </c>
      <c r="X171" s="59">
        <v>3</v>
      </c>
      <c r="Y171" s="59">
        <v>2</v>
      </c>
      <c r="Z171" s="59">
        <v>12</v>
      </c>
      <c r="AA171" s="59"/>
      <c r="AB171" s="59">
        <v>2</v>
      </c>
      <c r="AC171" s="59">
        <v>4</v>
      </c>
      <c r="AD171" s="59">
        <v>4</v>
      </c>
      <c r="AE171" s="59">
        <v>8</v>
      </c>
      <c r="AF171" s="97"/>
      <c r="AG171" s="59">
        <v>22</v>
      </c>
      <c r="AH171" s="59">
        <v>25</v>
      </c>
      <c r="AI171" s="59">
        <v>2</v>
      </c>
      <c r="AJ171" s="59"/>
      <c r="AK171" s="4">
        <f t="shared" si="331"/>
        <v>121</v>
      </c>
      <c r="AL171" s="51"/>
      <c r="AM171" s="115"/>
      <c r="AN171" s="115"/>
      <c r="AO171" s="115"/>
      <c r="AP171" s="115"/>
      <c r="AQ171" s="115"/>
      <c r="AR171" s="121"/>
      <c r="AS171" s="121"/>
      <c r="AT171" s="121"/>
      <c r="AU171" s="121"/>
      <c r="AV171" s="121"/>
      <c r="AW171" s="130"/>
      <c r="AX171" s="4">
        <f t="shared" si="332"/>
        <v>0</v>
      </c>
      <c r="AY171" s="51"/>
      <c r="AZ171" s="4">
        <f>'[1]ΔΗΜΟΤΙΚΗ ΕΝΟΤΗΤΑ ΜΥΡΙΝΑΣ'!AZ172</f>
        <v>0</v>
      </c>
      <c r="BA171" s="4">
        <f>'[1]ΔΗΜΟΤΙΚΗ ΕΝΟΤΗΤΑ ΜΥΡΙΝΑΣ'!BA172</f>
        <v>1</v>
      </c>
      <c r="BB171" s="4">
        <f>'[1]ΔΗΜΟΤΙΚΗ ΕΝΟΤΗΤΑ ΜΥΡΙΝΑΣ'!BB172</f>
        <v>3</v>
      </c>
      <c r="BC171" s="4">
        <f>'[1]ΔΗΜΟΤΙΚΗ ΕΝΟΤΗΤΑ ΜΥΡΙΝΑΣ'!BC172</f>
        <v>0</v>
      </c>
      <c r="BD171" s="4">
        <f>'[1]ΔΗΜΟΤΙΚΗ ΕΝΟΤΗΤΑ ΜΥΡΙΝΑΣ'!BD172</f>
        <v>0</v>
      </c>
      <c r="BE171" s="4">
        <f>'[1]ΔΗΜΟΤΙΚΗ ΕΝΟΤΗΤΑ ΜΥΡΙΝΑΣ'!BE172</f>
        <v>3</v>
      </c>
      <c r="BF171" s="4">
        <f>'[1]ΔΗΜΟΤΙΚΗ ΕΝΟΤΗΤΑ ΜΥΡΙΝΑΣ'!BF172</f>
        <v>0</v>
      </c>
      <c r="BG171" s="4">
        <f>'[1]ΔΗΜΟΤΙΚΗ ΕΝΟΤΗΤΑ ΜΥΡΙΝΑΣ'!BG172</f>
        <v>1</v>
      </c>
      <c r="BH171" s="4">
        <f>'[1]ΔΗΜΟΤΙΚΗ ΕΝΟΤΗΤΑ ΜΥΡΙΝΑΣ'!BH172</f>
        <v>0</v>
      </c>
      <c r="BI171" s="4">
        <f>'[1]ΔΗΜΟΤΙΚΗ ΕΝΟΤΗΤΑ ΜΥΡΙΝΑΣ'!BI172</f>
        <v>0</v>
      </c>
      <c r="BJ171" s="4">
        <f>'[1]ΔΗΜΟΤΙΚΗ ΕΝΟΤΗΤΑ ΜΥΡΙΝΑΣ'!BJ172</f>
        <v>0</v>
      </c>
      <c r="BK171" s="4">
        <f>'[1]ΔΗΜΟΤΙΚΗ ΕΝΟΤΗΤΑ ΜΥΡΙΝΑΣ'!BK172</f>
        <v>0</v>
      </c>
      <c r="BL171" s="4">
        <f t="shared" si="333"/>
        <v>8</v>
      </c>
      <c r="BM171" s="4">
        <f t="shared" si="334"/>
        <v>143</v>
      </c>
    </row>
    <row r="172" spans="1:73" s="6" customFormat="1" ht="21" x14ac:dyDescent="0.35">
      <c r="A172" s="103" t="s">
        <v>143</v>
      </c>
      <c r="B172" s="103">
        <f>'[1]ΔΗΜΟΤΙΚΗ ΕΝΟΤΗΤΑ ΜΥΡΙΝΑΣ'!B172</f>
        <v>3</v>
      </c>
      <c r="C172" s="103">
        <f>'[1]ΔΗΜΟΤΙΚΗ ΕΝΟΤΗΤΑ ΜΥΡΙΝΑΣ'!C172</f>
        <v>3</v>
      </c>
      <c r="D172" s="103">
        <f>'[1]ΔΗΜΟΤΙΚΗ ΕΝΟΤΗΤΑ ΜΥΡΙΝΑΣ'!D172</f>
        <v>5</v>
      </c>
      <c r="E172" s="103">
        <f>'[1]ΔΗΜΟΤΙΚΗ ΕΝΟΤΗΤΑ ΜΥΡΙΝΑΣ'!E172</f>
        <v>7</v>
      </c>
      <c r="F172" s="103">
        <f>'[1]ΔΗΜΟΤΙΚΗ ΕΝΟΤΗΤΑ ΜΥΡΙΝΑΣ'!F172</f>
        <v>2</v>
      </c>
      <c r="G172" s="103">
        <f>'[1]ΔΗΜΟΤΙΚΗ ΕΝΟΤΗΤΑ ΜΥΡΙΝΑΣ'!G172</f>
        <v>6</v>
      </c>
      <c r="H172" s="103">
        <f>'[1]ΔΗΜΟΤΙΚΗ ΕΝΟΤΗΤΑ ΜΥΡΙΝΑΣ'!H172</f>
        <v>6</v>
      </c>
      <c r="I172" s="103">
        <f>'[1]ΔΗΜΟΤΙΚΗ ΕΝΟΤΗΤΑ ΜΥΡΙΝΑΣ'!I172</f>
        <v>5</v>
      </c>
      <c r="J172" s="103">
        <f>'[1]ΔΗΜΟΤΙΚΗ ΕΝΟΤΗΤΑ ΜΥΡΙΝΑΣ'!J172</f>
        <v>1</v>
      </c>
      <c r="K172" s="103">
        <f>'[1]ΔΗΜΟΤΙΚΗ ΕΝΟΤΗΤΑ ΜΥΡΙΝΑΣ'!K172</f>
        <v>3</v>
      </c>
      <c r="L172" s="103">
        <f>'[1]ΔΗΜΟΤΙΚΗ ΕΝΟΤΗΤΑ ΜΥΡΙΝΑΣ'!L172</f>
        <v>1</v>
      </c>
      <c r="M172" s="103">
        <f>'[1]ΔΗΜΟΤΙΚΗ ΕΝΟΤΗΤΑ ΜΥΡΙΝΑΣ'!M172</f>
        <v>0</v>
      </c>
      <c r="N172" s="103">
        <f>'[1]ΔΗΜΟΤΙΚΗ ΕΝΟΤΗΤΑ ΜΥΡΙΝΑΣ'!N172</f>
        <v>0</v>
      </c>
      <c r="O172" s="103">
        <f>'[1]ΔΗΜΟΤΙΚΗ ΕΝΟΤΗΤΑ ΜΥΡΙΝΑΣ'!O172</f>
        <v>0</v>
      </c>
      <c r="P172" s="103">
        <f>'[1]ΔΗΜΟΤΙΚΗ ΕΝΟΤΗΤΑ ΜΥΡΙΝΑΣ'!P172</f>
        <v>0</v>
      </c>
      <c r="Q172" s="103">
        <f>'[1]ΔΗΜΟΤΙΚΗ ΕΝΟΤΗΤΑ ΜΥΡΙΝΑΣ'!Q172</f>
        <v>0</v>
      </c>
      <c r="R172" s="103">
        <f>'[1]ΔΗΜΟΤΙΚΗ ΕΝΟΤΗΤΑ ΜΥΡΙΝΑΣ'!R172</f>
        <v>6</v>
      </c>
      <c r="S172" s="103">
        <f t="shared" si="330"/>
        <v>48</v>
      </c>
      <c r="T172" s="49"/>
      <c r="U172" s="135">
        <v>75</v>
      </c>
      <c r="V172" s="135">
        <v>44</v>
      </c>
      <c r="W172" s="135">
        <v>35</v>
      </c>
      <c r="X172" s="135">
        <v>33</v>
      </c>
      <c r="Y172" s="135">
        <v>10</v>
      </c>
      <c r="Z172" s="135">
        <v>6</v>
      </c>
      <c r="AA172" s="135">
        <v>3</v>
      </c>
      <c r="AB172" s="135">
        <v>15</v>
      </c>
      <c r="AC172" s="135">
        <v>28</v>
      </c>
      <c r="AD172" s="135">
        <v>23</v>
      </c>
      <c r="AE172" s="135">
        <v>24</v>
      </c>
      <c r="AF172" s="136"/>
      <c r="AG172" s="135">
        <v>13</v>
      </c>
      <c r="AH172" s="135">
        <v>11</v>
      </c>
      <c r="AI172" s="135">
        <v>17</v>
      </c>
      <c r="AJ172" s="135">
        <v>9</v>
      </c>
      <c r="AK172" s="103">
        <f t="shared" si="331"/>
        <v>346</v>
      </c>
      <c r="AL172" s="49"/>
      <c r="AM172" s="137"/>
      <c r="AN172" s="137"/>
      <c r="AO172" s="137">
        <v>12</v>
      </c>
      <c r="AP172" s="137"/>
      <c r="AQ172" s="137">
        <v>2</v>
      </c>
      <c r="AR172" s="138"/>
      <c r="AS172" s="138">
        <v>1</v>
      </c>
      <c r="AT172" s="138"/>
      <c r="AU172" s="138"/>
      <c r="AV172" s="138">
        <v>2</v>
      </c>
      <c r="AW172" s="139">
        <v>3</v>
      </c>
      <c r="AX172" s="103">
        <f t="shared" si="332"/>
        <v>20</v>
      </c>
      <c r="AY172" s="49"/>
      <c r="AZ172" s="103">
        <f>'[1]ΔΗΜΟΤΙΚΗ ΕΝΟΤΗΤΑ ΜΥΡΙΝΑΣ'!AZ173</f>
        <v>0</v>
      </c>
      <c r="BA172" s="103">
        <f>'[1]ΔΗΜΟΤΙΚΗ ΕΝΟΤΗΤΑ ΜΥΡΙΝΑΣ'!BA173</f>
        <v>0</v>
      </c>
      <c r="BB172" s="103">
        <f>'[1]ΔΗΜΟΤΙΚΗ ΕΝΟΤΗΤΑ ΜΥΡΙΝΑΣ'!BB173</f>
        <v>0</v>
      </c>
      <c r="BC172" s="103">
        <f>'[1]ΔΗΜΟΤΙΚΗ ΕΝΟΤΗΤΑ ΜΥΡΙΝΑΣ'!BC173</f>
        <v>0</v>
      </c>
      <c r="BD172" s="103">
        <f>'[1]ΔΗΜΟΤΙΚΗ ΕΝΟΤΗΤΑ ΜΥΡΙΝΑΣ'!BD173</f>
        <v>0</v>
      </c>
      <c r="BE172" s="103">
        <f>'[1]ΔΗΜΟΤΙΚΗ ΕΝΟΤΗΤΑ ΜΥΡΙΝΑΣ'!BE173</f>
        <v>0</v>
      </c>
      <c r="BF172" s="103">
        <f>'[1]ΔΗΜΟΤΙΚΗ ΕΝΟΤΗΤΑ ΜΥΡΙΝΑΣ'!BF173</f>
        <v>0</v>
      </c>
      <c r="BG172" s="103">
        <f>'[1]ΔΗΜΟΤΙΚΗ ΕΝΟΤΗΤΑ ΜΥΡΙΝΑΣ'!BG173</f>
        <v>0</v>
      </c>
      <c r="BH172" s="103">
        <f>'[1]ΔΗΜΟΤΙΚΗ ΕΝΟΤΗΤΑ ΜΥΡΙΝΑΣ'!BH173</f>
        <v>0</v>
      </c>
      <c r="BI172" s="103">
        <f>'[1]ΔΗΜΟΤΙΚΗ ΕΝΟΤΗΤΑ ΜΥΡΙΝΑΣ'!BI173</f>
        <v>0</v>
      </c>
      <c r="BJ172" s="103">
        <f>'[1]ΔΗΜΟΤΙΚΗ ΕΝΟΤΗΤΑ ΜΥΡΙΝΑΣ'!BJ173</f>
        <v>0</v>
      </c>
      <c r="BK172" s="103">
        <f>'[1]ΔΗΜΟΤΙΚΗ ΕΝΟΤΗΤΑ ΜΥΡΙΝΑΣ'!BK173</f>
        <v>0</v>
      </c>
      <c r="BL172" s="103">
        <f t="shared" si="333"/>
        <v>0</v>
      </c>
      <c r="BM172" s="103">
        <f t="shared" si="334"/>
        <v>414</v>
      </c>
    </row>
    <row r="173" spans="1:73" s="1" customFormat="1" ht="21" x14ac:dyDescent="0.35">
      <c r="A173" s="4" t="s">
        <v>144</v>
      </c>
      <c r="B173" s="4">
        <f>'[1]ΔΗΜΟΤΙΚΗ ΕΝΟΤΗΤΑ ΜΥΡΙΝΑΣ'!B173</f>
        <v>2</v>
      </c>
      <c r="C173" s="4">
        <f>'[1]ΔΗΜΟΤΙΚΗ ΕΝΟΤΗΤΑ ΜΥΡΙΝΑΣ'!C173</f>
        <v>1</v>
      </c>
      <c r="D173" s="4">
        <f>'[1]ΔΗΜΟΤΙΚΗ ΕΝΟΤΗΤΑ ΜΥΡΙΝΑΣ'!D173</f>
        <v>1</v>
      </c>
      <c r="E173" s="4">
        <f>'[1]ΔΗΜΟΤΙΚΗ ΕΝΟΤΗΤΑ ΜΥΡΙΝΑΣ'!E173</f>
        <v>1</v>
      </c>
      <c r="F173" s="4">
        <f>'[1]ΔΗΜΟΤΙΚΗ ΕΝΟΤΗΤΑ ΜΥΡΙΝΑΣ'!F173</f>
        <v>1</v>
      </c>
      <c r="G173" s="4">
        <f>'[1]ΔΗΜΟΤΙΚΗ ΕΝΟΤΗΤΑ ΜΥΡΙΝΑΣ'!G173</f>
        <v>1</v>
      </c>
      <c r="H173" s="4">
        <f>'[1]ΔΗΜΟΤΙΚΗ ΕΝΟΤΗΤΑ ΜΥΡΙΝΑΣ'!H173</f>
        <v>2</v>
      </c>
      <c r="I173" s="4">
        <f>'[1]ΔΗΜΟΤΙΚΗ ΕΝΟΤΗΤΑ ΜΥΡΙΝΑΣ'!I173</f>
        <v>2</v>
      </c>
      <c r="J173" s="4">
        <f>'[1]ΔΗΜΟΤΙΚΗ ΕΝΟΤΗΤΑ ΜΥΡΙΝΑΣ'!J173</f>
        <v>4</v>
      </c>
      <c r="K173" s="4">
        <f>'[1]ΔΗΜΟΤΙΚΗ ΕΝΟΤΗΤΑ ΜΥΡΙΝΑΣ'!K173</f>
        <v>0</v>
      </c>
      <c r="L173" s="4">
        <f>'[1]ΔΗΜΟΤΙΚΗ ΕΝΟΤΗΤΑ ΜΥΡΙΝΑΣ'!L173</f>
        <v>0</v>
      </c>
      <c r="M173" s="4">
        <f>'[1]ΔΗΜΟΤΙΚΗ ΕΝΟΤΗΤΑ ΜΥΡΙΝΑΣ'!M173</f>
        <v>0</v>
      </c>
      <c r="N173" s="4">
        <f>'[1]ΔΗΜΟΤΙΚΗ ΕΝΟΤΗΤΑ ΜΥΡΙΝΑΣ'!N173</f>
        <v>0</v>
      </c>
      <c r="O173" s="4">
        <f>'[1]ΔΗΜΟΤΙΚΗ ΕΝΟΤΗΤΑ ΜΥΡΙΝΑΣ'!O173</f>
        <v>0</v>
      </c>
      <c r="P173" s="4">
        <f>'[1]ΔΗΜΟΤΙΚΗ ΕΝΟΤΗΤΑ ΜΥΡΙΝΑΣ'!P173</f>
        <v>1</v>
      </c>
      <c r="Q173" s="4">
        <f>'[1]ΔΗΜΟΤΙΚΗ ΕΝΟΤΗΤΑ ΜΥΡΙΝΑΣ'!Q173</f>
        <v>0</v>
      </c>
      <c r="R173" s="4">
        <f>'[1]ΔΗΜΟΤΙΚΗ ΕΝΟΤΗΤΑ ΜΥΡΙΝΑΣ'!R173</f>
        <v>2</v>
      </c>
      <c r="S173" s="4">
        <f t="shared" si="330"/>
        <v>18</v>
      </c>
      <c r="T173" s="51"/>
      <c r="U173" s="59">
        <v>24</v>
      </c>
      <c r="V173" s="59">
        <v>17</v>
      </c>
      <c r="W173" s="59">
        <v>3</v>
      </c>
      <c r="X173" s="59">
        <v>7</v>
      </c>
      <c r="Y173" s="59">
        <v>3</v>
      </c>
      <c r="Z173" s="59">
        <v>1</v>
      </c>
      <c r="AA173" s="59"/>
      <c r="AB173" s="59">
        <v>2</v>
      </c>
      <c r="AC173" s="59">
        <v>3</v>
      </c>
      <c r="AD173" s="59"/>
      <c r="AE173" s="59">
        <v>8</v>
      </c>
      <c r="AF173" s="97"/>
      <c r="AG173" s="59">
        <v>4</v>
      </c>
      <c r="AH173" s="59">
        <v>13</v>
      </c>
      <c r="AI173" s="59">
        <v>9</v>
      </c>
      <c r="AJ173" s="59">
        <v>10</v>
      </c>
      <c r="AK173" s="4">
        <f t="shared" si="331"/>
        <v>104</v>
      </c>
      <c r="AL173" s="51"/>
      <c r="AM173" s="115"/>
      <c r="AN173" s="115"/>
      <c r="AO173" s="115"/>
      <c r="AP173" s="115"/>
      <c r="AQ173" s="115"/>
      <c r="AR173" s="121"/>
      <c r="AS173" s="121"/>
      <c r="AT173" s="121"/>
      <c r="AU173" s="121"/>
      <c r="AV173" s="121"/>
      <c r="AW173" s="130"/>
      <c r="AX173" s="4">
        <f t="shared" si="332"/>
        <v>0</v>
      </c>
      <c r="AY173" s="51"/>
      <c r="AZ173" s="4">
        <f>'[1]ΔΗΜΟΤΙΚΗ ΕΝΟΤΗΤΑ ΜΥΡΙΝΑΣ'!AZ174</f>
        <v>0</v>
      </c>
      <c r="BA173" s="4">
        <f>'[1]ΔΗΜΟΤΙΚΗ ΕΝΟΤΗΤΑ ΜΥΡΙΝΑΣ'!BA174</f>
        <v>0</v>
      </c>
      <c r="BB173" s="4">
        <f>'[1]ΔΗΜΟΤΙΚΗ ΕΝΟΤΗΤΑ ΜΥΡΙΝΑΣ'!BB174</f>
        <v>0</v>
      </c>
      <c r="BC173" s="4">
        <f>'[1]ΔΗΜΟΤΙΚΗ ΕΝΟΤΗΤΑ ΜΥΡΙΝΑΣ'!BC174</f>
        <v>0</v>
      </c>
      <c r="BD173" s="4">
        <f>'[1]ΔΗΜΟΤΙΚΗ ΕΝΟΤΗΤΑ ΜΥΡΙΝΑΣ'!BD174</f>
        <v>0</v>
      </c>
      <c r="BE173" s="4">
        <f>'[1]ΔΗΜΟΤΙΚΗ ΕΝΟΤΗΤΑ ΜΥΡΙΝΑΣ'!BE174</f>
        <v>0</v>
      </c>
      <c r="BF173" s="4">
        <f>'[1]ΔΗΜΟΤΙΚΗ ΕΝΟΤΗΤΑ ΜΥΡΙΝΑΣ'!BF174</f>
        <v>1</v>
      </c>
      <c r="BG173" s="4">
        <f>'[1]ΔΗΜΟΤΙΚΗ ΕΝΟΤΗΤΑ ΜΥΡΙΝΑΣ'!BG174</f>
        <v>0</v>
      </c>
      <c r="BH173" s="4">
        <f>'[1]ΔΗΜΟΤΙΚΗ ΕΝΟΤΗΤΑ ΜΥΡΙΝΑΣ'!BH174</f>
        <v>0</v>
      </c>
      <c r="BI173" s="4">
        <f>'[1]ΔΗΜΟΤΙΚΗ ΕΝΟΤΗΤΑ ΜΥΡΙΝΑΣ'!BI174</f>
        <v>0</v>
      </c>
      <c r="BJ173" s="4">
        <f>'[1]ΔΗΜΟΤΙΚΗ ΕΝΟΤΗΤΑ ΜΥΡΙΝΑΣ'!BJ174</f>
        <v>0</v>
      </c>
      <c r="BK173" s="4">
        <f>'[1]ΔΗΜΟΤΙΚΗ ΕΝΟΤΗΤΑ ΜΥΡΙΝΑΣ'!BK174</f>
        <v>0</v>
      </c>
      <c r="BL173" s="4">
        <f t="shared" si="333"/>
        <v>1</v>
      </c>
      <c r="BM173" s="4">
        <f t="shared" si="334"/>
        <v>123</v>
      </c>
    </row>
    <row r="174" spans="1:73" s="1" customFormat="1" ht="21" x14ac:dyDescent="0.35">
      <c r="A174" s="4" t="s">
        <v>145</v>
      </c>
      <c r="B174" s="4">
        <f>'[1]ΔΗΜΟΤΙΚΗ ΕΝΟΤΗΤΑ ΜΥΡΙΝΑΣ'!B174</f>
        <v>1</v>
      </c>
      <c r="C174" s="4">
        <f>'[1]ΔΗΜΟΤΙΚΗ ΕΝΟΤΗΤΑ ΜΥΡΙΝΑΣ'!C174</f>
        <v>1</v>
      </c>
      <c r="D174" s="4">
        <f>'[1]ΔΗΜΟΤΙΚΗ ΕΝΟΤΗΤΑ ΜΥΡΙΝΑΣ'!D174</f>
        <v>1</v>
      </c>
      <c r="E174" s="4">
        <f>'[1]ΔΗΜΟΤΙΚΗ ΕΝΟΤΗΤΑ ΜΥΡΙΝΑΣ'!E174</f>
        <v>3</v>
      </c>
      <c r="F174" s="4">
        <f>'[1]ΔΗΜΟΤΙΚΗ ΕΝΟΤΗΤΑ ΜΥΡΙΝΑΣ'!F174</f>
        <v>1</v>
      </c>
      <c r="G174" s="4">
        <f>'[1]ΔΗΜΟΤΙΚΗ ΕΝΟΤΗΤΑ ΜΥΡΙΝΑΣ'!G174</f>
        <v>3</v>
      </c>
      <c r="H174" s="4">
        <f>'[1]ΔΗΜΟΤΙΚΗ ΕΝΟΤΗΤΑ ΜΥΡΙΝΑΣ'!H174</f>
        <v>0</v>
      </c>
      <c r="I174" s="4">
        <f>'[1]ΔΗΜΟΤΙΚΗ ΕΝΟΤΗΤΑ ΜΥΡΙΝΑΣ'!I174</f>
        <v>3</v>
      </c>
      <c r="J174" s="4">
        <f>'[1]ΔΗΜΟΤΙΚΗ ΕΝΟΤΗΤΑ ΜΥΡΙΝΑΣ'!J174</f>
        <v>0</v>
      </c>
      <c r="K174" s="4">
        <f>'[1]ΔΗΜΟΤΙΚΗ ΕΝΟΤΗΤΑ ΜΥΡΙΝΑΣ'!K174</f>
        <v>1</v>
      </c>
      <c r="L174" s="4">
        <f>'[1]ΔΗΜΟΤΙΚΗ ΕΝΟΤΗΤΑ ΜΥΡΙΝΑΣ'!L174</f>
        <v>1</v>
      </c>
      <c r="M174" s="4">
        <f>'[1]ΔΗΜΟΤΙΚΗ ΕΝΟΤΗΤΑ ΜΥΡΙΝΑΣ'!M174</f>
        <v>1</v>
      </c>
      <c r="N174" s="4">
        <f>'[1]ΔΗΜΟΤΙΚΗ ΕΝΟΤΗΤΑ ΜΥΡΙΝΑΣ'!N174</f>
        <v>0</v>
      </c>
      <c r="O174" s="4">
        <f>'[1]ΔΗΜΟΤΙΚΗ ΕΝΟΤΗΤΑ ΜΥΡΙΝΑΣ'!O174</f>
        <v>0</v>
      </c>
      <c r="P174" s="4">
        <f>'[1]ΔΗΜΟΤΙΚΗ ΕΝΟΤΗΤΑ ΜΥΡΙΝΑΣ'!P174</f>
        <v>0</v>
      </c>
      <c r="Q174" s="4">
        <f>'[1]ΔΗΜΟΤΙΚΗ ΕΝΟΤΗΤΑ ΜΥΡΙΝΑΣ'!Q174</f>
        <v>0</v>
      </c>
      <c r="R174" s="4">
        <f>'[1]ΔΗΜΟΤΙΚΗ ΕΝΟΤΗΤΑ ΜΥΡΙΝΑΣ'!R174</f>
        <v>0</v>
      </c>
      <c r="S174" s="4">
        <f t="shared" si="330"/>
        <v>16</v>
      </c>
      <c r="T174" s="51"/>
      <c r="U174" s="59">
        <v>2</v>
      </c>
      <c r="V174" s="59">
        <v>1</v>
      </c>
      <c r="W174" s="59">
        <v>3</v>
      </c>
      <c r="X174" s="59">
        <v>3</v>
      </c>
      <c r="Y174" s="59">
        <v>9</v>
      </c>
      <c r="Z174" s="59">
        <v>9</v>
      </c>
      <c r="AA174" s="59">
        <v>1</v>
      </c>
      <c r="AB174" s="59">
        <v>21</v>
      </c>
      <c r="AC174" s="59">
        <v>50</v>
      </c>
      <c r="AD174" s="59">
        <v>10</v>
      </c>
      <c r="AE174" s="59">
        <v>4</v>
      </c>
      <c r="AF174" s="97"/>
      <c r="AG174" s="59">
        <v>1</v>
      </c>
      <c r="AH174" s="59"/>
      <c r="AI174" s="59">
        <v>18</v>
      </c>
      <c r="AJ174" s="59"/>
      <c r="AK174" s="4">
        <f t="shared" si="331"/>
        <v>132</v>
      </c>
      <c r="AL174" s="51"/>
      <c r="AM174" s="115">
        <v>2</v>
      </c>
      <c r="AN174" s="115"/>
      <c r="AO174" s="115"/>
      <c r="AP174" s="115"/>
      <c r="AQ174" s="115"/>
      <c r="AR174" s="121"/>
      <c r="AS174" s="121"/>
      <c r="AT174" s="121"/>
      <c r="AU174" s="121">
        <v>2</v>
      </c>
      <c r="AV174" s="121"/>
      <c r="AW174" s="130"/>
      <c r="AX174" s="4">
        <f t="shared" si="332"/>
        <v>4</v>
      </c>
      <c r="AY174" s="51"/>
      <c r="AZ174" s="4">
        <f>'[1]ΔΗΜΟΤΙΚΗ ΕΝΟΤΗΤΑ ΜΥΡΙΝΑΣ'!AZ175</f>
        <v>0</v>
      </c>
      <c r="BA174" s="4">
        <f>'[1]ΔΗΜΟΤΙΚΗ ΕΝΟΤΗΤΑ ΜΥΡΙΝΑΣ'!BA175</f>
        <v>0</v>
      </c>
      <c r="BB174" s="4">
        <f>'[1]ΔΗΜΟΤΙΚΗ ΕΝΟΤΗΤΑ ΜΥΡΙΝΑΣ'!BB175</f>
        <v>1</v>
      </c>
      <c r="BC174" s="4">
        <f>'[1]ΔΗΜΟΤΙΚΗ ΕΝΟΤΗΤΑ ΜΥΡΙΝΑΣ'!BC175</f>
        <v>0</v>
      </c>
      <c r="BD174" s="4">
        <f>'[1]ΔΗΜΟΤΙΚΗ ΕΝΟΤΗΤΑ ΜΥΡΙΝΑΣ'!BD175</f>
        <v>0</v>
      </c>
      <c r="BE174" s="4">
        <f>'[1]ΔΗΜΟΤΙΚΗ ΕΝΟΤΗΤΑ ΜΥΡΙΝΑΣ'!BE175</f>
        <v>0</v>
      </c>
      <c r="BF174" s="4">
        <f>'[1]ΔΗΜΟΤΙΚΗ ΕΝΟΤΗΤΑ ΜΥΡΙΝΑΣ'!BF175</f>
        <v>0</v>
      </c>
      <c r="BG174" s="4">
        <f>'[1]ΔΗΜΟΤΙΚΗ ΕΝΟΤΗΤΑ ΜΥΡΙΝΑΣ'!BG175</f>
        <v>0</v>
      </c>
      <c r="BH174" s="4">
        <f>'[1]ΔΗΜΟΤΙΚΗ ΕΝΟΤΗΤΑ ΜΥΡΙΝΑΣ'!BH175</f>
        <v>0</v>
      </c>
      <c r="BI174" s="4">
        <f>'[1]ΔΗΜΟΤΙΚΗ ΕΝΟΤΗΤΑ ΜΥΡΙΝΑΣ'!BI175</f>
        <v>0</v>
      </c>
      <c r="BJ174" s="4">
        <f>'[1]ΔΗΜΟΤΙΚΗ ΕΝΟΤΗΤΑ ΜΥΡΙΝΑΣ'!BJ175</f>
        <v>0</v>
      </c>
      <c r="BK174" s="4">
        <f>'[1]ΔΗΜΟΤΙΚΗ ΕΝΟΤΗΤΑ ΜΥΡΙΝΑΣ'!BK175</f>
        <v>0</v>
      </c>
      <c r="BL174" s="4">
        <f t="shared" si="333"/>
        <v>1</v>
      </c>
      <c r="BM174" s="4">
        <f t="shared" si="334"/>
        <v>153</v>
      </c>
    </row>
    <row r="175" spans="1:73" s="1" customFormat="1" ht="21" x14ac:dyDescent="0.35">
      <c r="A175" s="4" t="s">
        <v>146</v>
      </c>
      <c r="B175" s="4">
        <f>'[1]ΔΗΜΟΤΙΚΗ ΕΝΟΤΗΤΑ ΜΥΡΙΝΑΣ'!B175</f>
        <v>0</v>
      </c>
      <c r="C175" s="4">
        <f>'[1]ΔΗΜΟΤΙΚΗ ΕΝΟΤΗΤΑ ΜΥΡΙΝΑΣ'!C175</f>
        <v>0</v>
      </c>
      <c r="D175" s="4">
        <f>'[1]ΔΗΜΟΤΙΚΗ ΕΝΟΤΗΤΑ ΜΥΡΙΝΑΣ'!D175</f>
        <v>0</v>
      </c>
      <c r="E175" s="4">
        <f>'[1]ΔΗΜΟΤΙΚΗ ΕΝΟΤΗΤΑ ΜΥΡΙΝΑΣ'!E175</f>
        <v>2</v>
      </c>
      <c r="F175" s="4">
        <f>'[1]ΔΗΜΟΤΙΚΗ ΕΝΟΤΗΤΑ ΜΥΡΙΝΑΣ'!F175</f>
        <v>0</v>
      </c>
      <c r="G175" s="4">
        <f>'[1]ΔΗΜΟΤΙΚΗ ΕΝΟΤΗΤΑ ΜΥΡΙΝΑΣ'!G175</f>
        <v>1</v>
      </c>
      <c r="H175" s="4">
        <f>'[1]ΔΗΜΟΤΙΚΗ ΕΝΟΤΗΤΑ ΜΥΡΙΝΑΣ'!H175</f>
        <v>1</v>
      </c>
      <c r="I175" s="4">
        <f>'[1]ΔΗΜΟΤΙΚΗ ΕΝΟΤΗΤΑ ΜΥΡΙΝΑΣ'!I175</f>
        <v>1</v>
      </c>
      <c r="J175" s="4">
        <f>'[1]ΔΗΜΟΤΙΚΗ ΕΝΟΤΗΤΑ ΜΥΡΙΝΑΣ'!J175</f>
        <v>0</v>
      </c>
      <c r="K175" s="4">
        <f>'[1]ΔΗΜΟΤΙΚΗ ΕΝΟΤΗΤΑ ΜΥΡΙΝΑΣ'!K175</f>
        <v>0</v>
      </c>
      <c r="L175" s="4">
        <f>'[1]ΔΗΜΟΤΙΚΗ ΕΝΟΤΗΤΑ ΜΥΡΙΝΑΣ'!L175</f>
        <v>0</v>
      </c>
      <c r="M175" s="4">
        <f>'[1]ΔΗΜΟΤΙΚΗ ΕΝΟΤΗΤΑ ΜΥΡΙΝΑΣ'!M175</f>
        <v>3</v>
      </c>
      <c r="N175" s="4">
        <f>'[1]ΔΗΜΟΤΙΚΗ ΕΝΟΤΗΤΑ ΜΥΡΙΝΑΣ'!N175</f>
        <v>0</v>
      </c>
      <c r="O175" s="4">
        <f>'[1]ΔΗΜΟΤΙΚΗ ΕΝΟΤΗΤΑ ΜΥΡΙΝΑΣ'!O175</f>
        <v>0</v>
      </c>
      <c r="P175" s="4">
        <f>'[1]ΔΗΜΟΤΙΚΗ ΕΝΟΤΗΤΑ ΜΥΡΙΝΑΣ'!P175</f>
        <v>2</v>
      </c>
      <c r="Q175" s="4">
        <f>'[1]ΔΗΜΟΤΙΚΗ ΕΝΟΤΗΤΑ ΜΥΡΙΝΑΣ'!Q175</f>
        <v>0</v>
      </c>
      <c r="R175" s="23">
        <f>'[1]ΔΗΜΟΤΙΚΗ ΕΝΟΤΗΤΑ ΜΥΡΙΝΑΣ'!R175</f>
        <v>0</v>
      </c>
      <c r="S175" s="4">
        <f t="shared" si="330"/>
        <v>10</v>
      </c>
      <c r="T175" s="51"/>
      <c r="U175" s="59">
        <v>5</v>
      </c>
      <c r="V175" s="59">
        <v>6</v>
      </c>
      <c r="W175" s="59">
        <v>14</v>
      </c>
      <c r="X175" s="59">
        <v>8</v>
      </c>
      <c r="Y175" s="59">
        <v>34</v>
      </c>
      <c r="Z175" s="59">
        <v>46</v>
      </c>
      <c r="AA175" s="59">
        <v>2</v>
      </c>
      <c r="AB175" s="59">
        <v>6</v>
      </c>
      <c r="AC175" s="59">
        <v>16</v>
      </c>
      <c r="AD175" s="59">
        <v>3</v>
      </c>
      <c r="AE175" s="59">
        <v>10</v>
      </c>
      <c r="AF175" s="97"/>
      <c r="AG175" s="59">
        <v>3</v>
      </c>
      <c r="AH175" s="59"/>
      <c r="AI175" s="59"/>
      <c r="AJ175" s="59"/>
      <c r="AK175" s="4">
        <f t="shared" si="331"/>
        <v>153</v>
      </c>
      <c r="AL175" s="51"/>
      <c r="AM175" s="115"/>
      <c r="AN175" s="115"/>
      <c r="AO175" s="115"/>
      <c r="AP175" s="115"/>
      <c r="AQ175" s="115"/>
      <c r="AR175" s="121"/>
      <c r="AS175" s="121"/>
      <c r="AT175" s="121"/>
      <c r="AU175" s="121"/>
      <c r="AV175" s="121"/>
      <c r="AW175" s="130"/>
      <c r="AX175" s="4">
        <f t="shared" si="332"/>
        <v>0</v>
      </c>
      <c r="AY175" s="51"/>
      <c r="AZ175" s="4">
        <f>'[1]ΔΗΜΟΤΙΚΗ ΕΝΟΤΗΤΑ ΜΥΡΙΝΑΣ'!AZ176</f>
        <v>2</v>
      </c>
      <c r="BA175" s="4">
        <f>'[1]ΔΗΜΟΤΙΚΗ ΕΝΟΤΗΤΑ ΜΥΡΙΝΑΣ'!BA176</f>
        <v>0</v>
      </c>
      <c r="BB175" s="4">
        <f>'[1]ΔΗΜΟΤΙΚΗ ΕΝΟΤΗΤΑ ΜΥΡΙΝΑΣ'!BB176</f>
        <v>7</v>
      </c>
      <c r="BC175" s="4">
        <f>'[1]ΔΗΜΟΤΙΚΗ ΕΝΟΤΗΤΑ ΜΥΡΙΝΑΣ'!BC176</f>
        <v>0</v>
      </c>
      <c r="BD175" s="4">
        <f>'[1]ΔΗΜΟΤΙΚΗ ΕΝΟΤΗΤΑ ΜΥΡΙΝΑΣ'!BD176</f>
        <v>0</v>
      </c>
      <c r="BE175" s="4">
        <f>'[1]ΔΗΜΟΤΙΚΗ ΕΝΟΤΗΤΑ ΜΥΡΙΝΑΣ'!BE176</f>
        <v>0</v>
      </c>
      <c r="BF175" s="4">
        <f>'[1]ΔΗΜΟΤΙΚΗ ΕΝΟΤΗΤΑ ΜΥΡΙΝΑΣ'!BF176</f>
        <v>1</v>
      </c>
      <c r="BG175" s="4">
        <f>'[1]ΔΗΜΟΤΙΚΗ ΕΝΟΤΗΤΑ ΜΥΡΙΝΑΣ'!BG176</f>
        <v>0</v>
      </c>
      <c r="BH175" s="4">
        <f>'[1]ΔΗΜΟΤΙΚΗ ΕΝΟΤΗΤΑ ΜΥΡΙΝΑΣ'!BH176</f>
        <v>0</v>
      </c>
      <c r="BI175" s="4">
        <f>'[1]ΔΗΜΟΤΙΚΗ ΕΝΟΤΗΤΑ ΜΥΡΙΝΑΣ'!BI176</f>
        <v>0</v>
      </c>
      <c r="BJ175" s="4">
        <f>'[1]ΔΗΜΟΤΙΚΗ ΕΝΟΤΗΤΑ ΜΥΡΙΝΑΣ'!BJ176</f>
        <v>0</v>
      </c>
      <c r="BK175" s="4">
        <f>'[1]ΔΗΜΟΤΙΚΗ ΕΝΟΤΗΤΑ ΜΥΡΙΝΑΣ'!BK176</f>
        <v>0</v>
      </c>
      <c r="BL175" s="4">
        <f t="shared" si="333"/>
        <v>10</v>
      </c>
      <c r="BM175" s="4">
        <f t="shared" si="334"/>
        <v>173</v>
      </c>
    </row>
    <row r="176" spans="1:73" s="6" customFormat="1" ht="21" x14ac:dyDescent="0.35">
      <c r="A176" s="103" t="s">
        <v>147</v>
      </c>
      <c r="B176" s="103">
        <f>'[1]ΔΗΜΟΤΙΚΗ ΕΝΟΤΗΤΑ ΜΥΡΙΝΑΣ'!B176</f>
        <v>4</v>
      </c>
      <c r="C176" s="103">
        <f>'[1]ΔΗΜΟΤΙΚΗ ΕΝΟΤΗΤΑ ΜΥΡΙΝΑΣ'!C176</f>
        <v>0</v>
      </c>
      <c r="D176" s="103">
        <f>'[1]ΔΗΜΟΤΙΚΗ ΕΝΟΤΗΤΑ ΜΥΡΙΝΑΣ'!D176</f>
        <v>2</v>
      </c>
      <c r="E176" s="103">
        <f>'[1]ΔΗΜΟΤΙΚΗ ΕΝΟΤΗΤΑ ΜΥΡΙΝΑΣ'!E176</f>
        <v>7</v>
      </c>
      <c r="F176" s="103">
        <f>'[1]ΔΗΜΟΤΙΚΗ ΕΝΟΤΗΤΑ ΜΥΡΙΝΑΣ'!F176</f>
        <v>3</v>
      </c>
      <c r="G176" s="103">
        <f>'[1]ΔΗΜΟΤΙΚΗ ΕΝΟΤΗΤΑ ΜΥΡΙΝΑΣ'!G176</f>
        <v>2</v>
      </c>
      <c r="H176" s="103">
        <f>'[1]ΔΗΜΟΤΙΚΗ ΕΝΟΤΗΤΑ ΜΥΡΙΝΑΣ'!H176</f>
        <v>6</v>
      </c>
      <c r="I176" s="103">
        <f>'[1]ΔΗΜΟΤΙΚΗ ΕΝΟΤΗΤΑ ΜΥΡΙΝΑΣ'!I176</f>
        <v>6</v>
      </c>
      <c r="J176" s="103">
        <f>'[1]ΔΗΜΟΤΙΚΗ ΕΝΟΤΗΤΑ ΜΥΡΙΝΑΣ'!J176</f>
        <v>7</v>
      </c>
      <c r="K176" s="103">
        <f>'[1]ΔΗΜΟΤΙΚΗ ΕΝΟΤΗΤΑ ΜΥΡΙΝΑΣ'!K176</f>
        <v>2</v>
      </c>
      <c r="L176" s="103">
        <f>'[1]ΔΗΜΟΤΙΚΗ ΕΝΟΤΗΤΑ ΜΥΡΙΝΑΣ'!L176</f>
        <v>6</v>
      </c>
      <c r="M176" s="103">
        <f>'[1]ΔΗΜΟΤΙΚΗ ΕΝΟΤΗΤΑ ΜΥΡΙΝΑΣ'!M176</f>
        <v>11</v>
      </c>
      <c r="N176" s="103">
        <f>'[1]ΔΗΜΟΤΙΚΗ ΕΝΟΤΗΤΑ ΜΥΡΙΝΑΣ'!N176</f>
        <v>1</v>
      </c>
      <c r="O176" s="103">
        <f>'[1]ΔΗΜΟΤΙΚΗ ΕΝΟΤΗΤΑ ΜΥΡΙΝΑΣ'!O176</f>
        <v>0</v>
      </c>
      <c r="P176" s="103">
        <f>'[1]ΔΗΜΟΤΙΚΗ ΕΝΟΤΗΤΑ ΜΥΡΙΝΑΣ'!P176</f>
        <v>1</v>
      </c>
      <c r="Q176" s="103">
        <f>'[1]ΔΗΜΟΤΙΚΗ ΕΝΟΤΗΤΑ ΜΥΡΙΝΑΣ'!Q176</f>
        <v>0</v>
      </c>
      <c r="R176" s="103">
        <f>'[1]ΔΗΜΟΤΙΚΗ ΕΝΟΤΗΤΑ ΜΥΡΙΝΑΣ'!R176</f>
        <v>3</v>
      </c>
      <c r="S176" s="103">
        <f t="shared" si="330"/>
        <v>61</v>
      </c>
      <c r="T176" s="49"/>
      <c r="U176" s="135">
        <v>20</v>
      </c>
      <c r="V176" s="135">
        <v>17</v>
      </c>
      <c r="W176" s="135">
        <v>60</v>
      </c>
      <c r="X176" s="135">
        <v>17</v>
      </c>
      <c r="Y176" s="135">
        <v>22</v>
      </c>
      <c r="Z176" s="135">
        <v>32</v>
      </c>
      <c r="AA176" s="135"/>
      <c r="AB176" s="135">
        <v>9</v>
      </c>
      <c r="AC176" s="135">
        <v>20</v>
      </c>
      <c r="AD176" s="135">
        <v>24</v>
      </c>
      <c r="AE176" s="135">
        <v>21</v>
      </c>
      <c r="AF176" s="136"/>
      <c r="AG176" s="135">
        <v>9</v>
      </c>
      <c r="AH176" s="135">
        <v>5</v>
      </c>
      <c r="AI176" s="135">
        <v>8</v>
      </c>
      <c r="AJ176" s="135">
        <v>4</v>
      </c>
      <c r="AK176" s="103">
        <f t="shared" si="331"/>
        <v>268</v>
      </c>
      <c r="AL176" s="49"/>
      <c r="AM176" s="137"/>
      <c r="AN176" s="137"/>
      <c r="AO176" s="137"/>
      <c r="AP176" s="137"/>
      <c r="AQ176" s="137"/>
      <c r="AR176" s="138"/>
      <c r="AS176" s="138"/>
      <c r="AT176" s="138"/>
      <c r="AU176" s="138">
        <v>2</v>
      </c>
      <c r="AV176" s="138"/>
      <c r="AW176" s="139"/>
      <c r="AX176" s="103">
        <f t="shared" si="332"/>
        <v>2</v>
      </c>
      <c r="AY176" s="49"/>
      <c r="AZ176" s="103">
        <f>'[1]ΔΗΜΟΤΙΚΗ ΕΝΟΤΗΤΑ ΜΥΡΙΝΑΣ'!AZ177</f>
        <v>0</v>
      </c>
      <c r="BA176" s="103">
        <f>'[1]ΔΗΜΟΤΙΚΗ ΕΝΟΤΗΤΑ ΜΥΡΙΝΑΣ'!BA177</f>
        <v>0</v>
      </c>
      <c r="BB176" s="103">
        <f>'[1]ΔΗΜΟΤΙΚΗ ΕΝΟΤΗΤΑ ΜΥΡΙΝΑΣ'!BB177</f>
        <v>0</v>
      </c>
      <c r="BC176" s="103">
        <f>'[1]ΔΗΜΟΤΙΚΗ ΕΝΟΤΗΤΑ ΜΥΡΙΝΑΣ'!BC177</f>
        <v>0</v>
      </c>
      <c r="BD176" s="103">
        <f>'[1]ΔΗΜΟΤΙΚΗ ΕΝΟΤΗΤΑ ΜΥΡΙΝΑΣ'!BD177</f>
        <v>0</v>
      </c>
      <c r="BE176" s="103">
        <f>'[1]ΔΗΜΟΤΙΚΗ ΕΝΟΤΗΤΑ ΜΥΡΙΝΑΣ'!BE177</f>
        <v>0</v>
      </c>
      <c r="BF176" s="103">
        <f>'[1]ΔΗΜΟΤΙΚΗ ΕΝΟΤΗΤΑ ΜΥΡΙΝΑΣ'!BF177</f>
        <v>0</v>
      </c>
      <c r="BG176" s="103">
        <f>'[1]ΔΗΜΟΤΙΚΗ ΕΝΟΤΗΤΑ ΜΥΡΙΝΑΣ'!BG177</f>
        <v>0</v>
      </c>
      <c r="BH176" s="103">
        <f>'[1]ΔΗΜΟΤΙΚΗ ΕΝΟΤΗΤΑ ΜΥΡΙΝΑΣ'!BH177</f>
        <v>1</v>
      </c>
      <c r="BI176" s="103">
        <f>'[1]ΔΗΜΟΤΙΚΗ ΕΝΟΤΗΤΑ ΜΥΡΙΝΑΣ'!BI177</f>
        <v>0</v>
      </c>
      <c r="BJ176" s="103">
        <f>'[1]ΔΗΜΟΤΙΚΗ ΕΝΟΤΗΤΑ ΜΥΡΙΝΑΣ'!BJ177</f>
        <v>0</v>
      </c>
      <c r="BK176" s="103">
        <f>'[1]ΔΗΜΟΤΙΚΗ ΕΝΟΤΗΤΑ ΜΥΡΙΝΑΣ'!BK177</f>
        <v>0</v>
      </c>
      <c r="BL176" s="103">
        <f t="shared" si="333"/>
        <v>1</v>
      </c>
      <c r="BM176" s="103">
        <f t="shared" si="334"/>
        <v>332</v>
      </c>
    </row>
    <row r="177" spans="1:73" s="1" customFormat="1" ht="21" x14ac:dyDescent="0.35">
      <c r="A177" s="4" t="s">
        <v>148</v>
      </c>
      <c r="B177" s="4">
        <f>'[1]ΔΗΜΟΤΙΚΗ ΕΝΟΤΗΤΑ ΜΥΡΙΝΑΣ'!B177</f>
        <v>2</v>
      </c>
      <c r="C177" s="4">
        <f>'[1]ΔΗΜΟΤΙΚΗ ΕΝΟΤΗΤΑ ΜΥΡΙΝΑΣ'!C177</f>
        <v>0</v>
      </c>
      <c r="D177" s="4">
        <f>'[1]ΔΗΜΟΤΙΚΗ ΕΝΟΤΗΤΑ ΜΥΡΙΝΑΣ'!D177</f>
        <v>1</v>
      </c>
      <c r="E177" s="4">
        <f>'[1]ΔΗΜΟΤΙΚΗ ΕΝΟΤΗΤΑ ΜΥΡΙΝΑΣ'!E177</f>
        <v>0</v>
      </c>
      <c r="F177" s="4">
        <f>'[1]ΔΗΜΟΤΙΚΗ ΕΝΟΤΗΤΑ ΜΥΡΙΝΑΣ'!F177</f>
        <v>0</v>
      </c>
      <c r="G177" s="4">
        <f>'[1]ΔΗΜΟΤΙΚΗ ΕΝΟΤΗΤΑ ΜΥΡΙΝΑΣ'!G177</f>
        <v>0</v>
      </c>
      <c r="H177" s="4">
        <f>'[1]ΔΗΜΟΤΙΚΗ ΕΝΟΤΗΤΑ ΜΥΡΙΝΑΣ'!H177</f>
        <v>0</v>
      </c>
      <c r="I177" s="4">
        <f>'[1]ΔΗΜΟΤΙΚΗ ΕΝΟΤΗΤΑ ΜΥΡΙΝΑΣ'!I177</f>
        <v>1</v>
      </c>
      <c r="J177" s="4">
        <f>'[1]ΔΗΜΟΤΙΚΗ ΕΝΟΤΗΤΑ ΜΥΡΙΝΑΣ'!J177</f>
        <v>0</v>
      </c>
      <c r="K177" s="4">
        <f>'[1]ΔΗΜΟΤΙΚΗ ΕΝΟΤΗΤΑ ΜΥΡΙΝΑΣ'!K177</f>
        <v>0</v>
      </c>
      <c r="L177" s="4">
        <f>'[1]ΔΗΜΟΤΙΚΗ ΕΝΟΤΗΤΑ ΜΥΡΙΝΑΣ'!L177</f>
        <v>0</v>
      </c>
      <c r="M177" s="4">
        <f>'[1]ΔΗΜΟΤΙΚΗ ΕΝΟΤΗΤΑ ΜΥΡΙΝΑΣ'!M177</f>
        <v>0</v>
      </c>
      <c r="N177" s="4">
        <f>'[1]ΔΗΜΟΤΙΚΗ ΕΝΟΤΗΤΑ ΜΥΡΙΝΑΣ'!N177</f>
        <v>0</v>
      </c>
      <c r="O177" s="4">
        <f>'[1]ΔΗΜΟΤΙΚΗ ΕΝΟΤΗΤΑ ΜΥΡΙΝΑΣ'!O177</f>
        <v>0</v>
      </c>
      <c r="P177" s="4">
        <f>'[1]ΔΗΜΟΤΙΚΗ ΕΝΟΤΗΤΑ ΜΥΡΙΝΑΣ'!P177</f>
        <v>1</v>
      </c>
      <c r="Q177" s="4">
        <f>'[1]ΔΗΜΟΤΙΚΗ ΕΝΟΤΗΤΑ ΜΥΡΙΝΑΣ'!Q177</f>
        <v>0</v>
      </c>
      <c r="R177" s="4">
        <f>'[1]ΔΗΜΟΤΙΚΗ ΕΝΟΤΗΤΑ ΜΥΡΙΝΑΣ'!R177</f>
        <v>0</v>
      </c>
      <c r="S177" s="4">
        <f t="shared" si="330"/>
        <v>5</v>
      </c>
      <c r="T177" s="51"/>
      <c r="U177" s="59"/>
      <c r="V177" s="59">
        <v>1</v>
      </c>
      <c r="W177" s="59">
        <v>3</v>
      </c>
      <c r="X177" s="59">
        <v>2</v>
      </c>
      <c r="Y177" s="59">
        <v>16</v>
      </c>
      <c r="Z177" s="59">
        <v>12</v>
      </c>
      <c r="AA177" s="59">
        <v>1</v>
      </c>
      <c r="AB177" s="59">
        <v>6</v>
      </c>
      <c r="AC177" s="59">
        <v>7</v>
      </c>
      <c r="AD177" s="59">
        <v>5</v>
      </c>
      <c r="AE177" s="59">
        <v>42</v>
      </c>
      <c r="AF177" s="97"/>
      <c r="AG177" s="59">
        <v>1</v>
      </c>
      <c r="AH177" s="59">
        <v>2</v>
      </c>
      <c r="AI177" s="59"/>
      <c r="AJ177" s="59"/>
      <c r="AK177" s="4">
        <f t="shared" si="331"/>
        <v>98</v>
      </c>
      <c r="AL177" s="51"/>
      <c r="AM177" s="115"/>
      <c r="AN177" s="115"/>
      <c r="AO177" s="115"/>
      <c r="AP177" s="115">
        <v>1</v>
      </c>
      <c r="AQ177" s="115"/>
      <c r="AR177" s="121"/>
      <c r="AS177" s="121"/>
      <c r="AT177" s="121">
        <v>1</v>
      </c>
      <c r="AU177" s="121"/>
      <c r="AV177" s="121"/>
      <c r="AW177" s="130"/>
      <c r="AX177" s="4">
        <f t="shared" si="332"/>
        <v>2</v>
      </c>
      <c r="AY177" s="51"/>
      <c r="AZ177" s="4">
        <f>'[1]ΔΗΜΟΤΙΚΗ ΕΝΟΤΗΤΑ ΜΥΡΙΝΑΣ'!AZ178</f>
        <v>5</v>
      </c>
      <c r="BA177" s="4">
        <f>'[1]ΔΗΜΟΤΙΚΗ ΕΝΟΤΗΤΑ ΜΥΡΙΝΑΣ'!BA178</f>
        <v>5</v>
      </c>
      <c r="BB177" s="4">
        <f>'[1]ΔΗΜΟΤΙΚΗ ΕΝΟΤΗΤΑ ΜΥΡΙΝΑΣ'!BB178</f>
        <v>14</v>
      </c>
      <c r="BC177" s="4">
        <f>'[1]ΔΗΜΟΤΙΚΗ ΕΝΟΤΗΤΑ ΜΥΡΙΝΑΣ'!BC178</f>
        <v>2</v>
      </c>
      <c r="BD177" s="4">
        <f>'[1]ΔΗΜΟΤΙΚΗ ΕΝΟΤΗΤΑ ΜΥΡΙΝΑΣ'!BD178</f>
        <v>4</v>
      </c>
      <c r="BE177" s="4">
        <f>'[1]ΔΗΜΟΤΙΚΗ ΕΝΟΤΗΤΑ ΜΥΡΙΝΑΣ'!BE178</f>
        <v>3</v>
      </c>
      <c r="BF177" s="4">
        <f>'[1]ΔΗΜΟΤΙΚΗ ΕΝΟΤΗΤΑ ΜΥΡΙΝΑΣ'!BF178</f>
        <v>2</v>
      </c>
      <c r="BG177" s="4">
        <f>'[1]ΔΗΜΟΤΙΚΗ ΕΝΟΤΗΤΑ ΜΥΡΙΝΑΣ'!BG178</f>
        <v>1</v>
      </c>
      <c r="BH177" s="4">
        <f>'[1]ΔΗΜΟΤΙΚΗ ΕΝΟΤΗΤΑ ΜΥΡΙΝΑΣ'!BH178</f>
        <v>1</v>
      </c>
      <c r="BI177" s="4">
        <f>'[1]ΔΗΜΟΤΙΚΗ ΕΝΟΤΗΤΑ ΜΥΡΙΝΑΣ'!BI178</f>
        <v>1</v>
      </c>
      <c r="BJ177" s="4">
        <f>'[1]ΔΗΜΟΤΙΚΗ ΕΝΟΤΗΤΑ ΜΥΡΙΝΑΣ'!BJ178</f>
        <v>0</v>
      </c>
      <c r="BK177" s="4">
        <f>'[1]ΔΗΜΟΤΙΚΗ ΕΝΟΤΗΤΑ ΜΥΡΙΝΑΣ'!BK178</f>
        <v>1</v>
      </c>
      <c r="BL177" s="4">
        <f t="shared" si="333"/>
        <v>39</v>
      </c>
      <c r="BM177" s="4">
        <f t="shared" si="334"/>
        <v>144</v>
      </c>
    </row>
    <row r="178" spans="1:73" s="1" customFormat="1" ht="21" x14ac:dyDescent="0.35">
      <c r="A178" s="12"/>
      <c r="B178" s="12">
        <f>SUM(B169:B177)</f>
        <v>16</v>
      </c>
      <c r="C178" s="12">
        <f t="shared" ref="C178:U178" si="417">SUM(C169:C177)</f>
        <v>10</v>
      </c>
      <c r="D178" s="12">
        <f t="shared" si="417"/>
        <v>13</v>
      </c>
      <c r="E178" s="12">
        <f t="shared" si="417"/>
        <v>21</v>
      </c>
      <c r="F178" s="12">
        <f t="shared" si="417"/>
        <v>8</v>
      </c>
      <c r="G178" s="12">
        <f t="shared" si="417"/>
        <v>14</v>
      </c>
      <c r="H178" s="12">
        <f t="shared" si="417"/>
        <v>17</v>
      </c>
      <c r="I178" s="12">
        <f t="shared" si="417"/>
        <v>18</v>
      </c>
      <c r="J178" s="12">
        <f t="shared" si="417"/>
        <v>14</v>
      </c>
      <c r="K178" s="12">
        <f t="shared" si="417"/>
        <v>6</v>
      </c>
      <c r="L178" s="12">
        <f t="shared" si="417"/>
        <v>10</v>
      </c>
      <c r="M178" s="12">
        <f t="shared" si="417"/>
        <v>16</v>
      </c>
      <c r="N178" s="12">
        <f t="shared" si="417"/>
        <v>1</v>
      </c>
      <c r="O178" s="12">
        <f t="shared" si="417"/>
        <v>2</v>
      </c>
      <c r="P178" s="12">
        <f t="shared" si="417"/>
        <v>7</v>
      </c>
      <c r="Q178" s="12">
        <f t="shared" si="417"/>
        <v>0</v>
      </c>
      <c r="R178" s="12">
        <f t="shared" si="417"/>
        <v>12</v>
      </c>
      <c r="S178" s="4">
        <f t="shared" si="330"/>
        <v>185</v>
      </c>
      <c r="T178" s="51"/>
      <c r="U178" s="59">
        <f t="shared" si="417"/>
        <v>138</v>
      </c>
      <c r="V178" s="59">
        <f t="shared" ref="V178" si="418">SUM(V169:V177)</f>
        <v>90</v>
      </c>
      <c r="W178" s="59">
        <f t="shared" ref="W178" si="419">SUM(W169:W177)</f>
        <v>175</v>
      </c>
      <c r="X178" s="59">
        <f t="shared" ref="X178" si="420">SUM(X169:X177)</f>
        <v>80</v>
      </c>
      <c r="Y178" s="59">
        <f t="shared" ref="Y178" si="421">SUM(Y169:Y177)</f>
        <v>136</v>
      </c>
      <c r="Z178" s="59">
        <f t="shared" ref="Z178" si="422">SUM(Z169:Z177)</f>
        <v>167</v>
      </c>
      <c r="AA178" s="59">
        <f t="shared" ref="AA178" si="423">SUM(AA169:AA177)</f>
        <v>7</v>
      </c>
      <c r="AB178" s="59">
        <f t="shared" ref="AB178" si="424">SUM(AB169:AB177)</f>
        <v>68</v>
      </c>
      <c r="AC178" s="59">
        <f t="shared" ref="AC178" si="425">SUM(AC169:AC177)</f>
        <v>145</v>
      </c>
      <c r="AD178" s="59">
        <f t="shared" ref="AD178" si="426">SUM(AD169:AD177)</f>
        <v>75</v>
      </c>
      <c r="AE178" s="59">
        <f t="shared" ref="AE178" si="427">SUM(AE169:AE177)</f>
        <v>127</v>
      </c>
      <c r="AF178" s="97">
        <f t="shared" ref="AF178" si="428">SUM(AF169:AF177)</f>
        <v>0</v>
      </c>
      <c r="AG178" s="59">
        <f t="shared" ref="AG178" si="429">SUM(AG169:AG177)</f>
        <v>60</v>
      </c>
      <c r="AH178" s="59">
        <f t="shared" ref="AH178" si="430">SUM(AH169:AH177)</f>
        <v>60</v>
      </c>
      <c r="AI178" s="59">
        <f t="shared" ref="AI178" si="431">SUM(AI169:AI177)</f>
        <v>58</v>
      </c>
      <c r="AJ178" s="59">
        <f t="shared" ref="AJ178" si="432">SUM(AJ169:AJ177)</f>
        <v>23</v>
      </c>
      <c r="AK178" s="4">
        <f t="shared" si="331"/>
        <v>1409</v>
      </c>
      <c r="AL178" s="51"/>
      <c r="AM178" s="115">
        <f t="shared" ref="AM178" si="433">SUM(AM169:AM177)</f>
        <v>3</v>
      </c>
      <c r="AN178" s="115">
        <f t="shared" ref="AN178" si="434">SUM(AN169:AN177)</f>
        <v>0</v>
      </c>
      <c r="AO178" s="115">
        <f t="shared" ref="AO178" si="435">SUM(AO169:AO177)</f>
        <v>12</v>
      </c>
      <c r="AP178" s="115">
        <f t="shared" ref="AP178" si="436">SUM(AP169:AP177)</f>
        <v>1</v>
      </c>
      <c r="AQ178" s="115">
        <f t="shared" ref="AQ178" si="437">SUM(AQ169:AQ177)</f>
        <v>2</v>
      </c>
      <c r="AR178" s="121">
        <f t="shared" ref="AR178" si="438">SUM(AR169:AR177)</f>
        <v>0</v>
      </c>
      <c r="AS178" s="121">
        <f t="shared" ref="AS178" si="439">SUM(AS169:AS177)</f>
        <v>1</v>
      </c>
      <c r="AT178" s="121">
        <f t="shared" ref="AT178" si="440">SUM(AT169:AT177)</f>
        <v>1</v>
      </c>
      <c r="AU178" s="121">
        <f t="shared" ref="AU178" si="441">SUM(AU169:AU177)</f>
        <v>4</v>
      </c>
      <c r="AV178" s="121">
        <f t="shared" ref="AV178" si="442">SUM(AV169:AV177)</f>
        <v>2</v>
      </c>
      <c r="AW178" s="130">
        <f t="shared" ref="AW178" si="443">SUM(AW169:AW177)</f>
        <v>4</v>
      </c>
      <c r="AX178" s="4">
        <f t="shared" si="332"/>
        <v>30</v>
      </c>
      <c r="AY178" s="51"/>
      <c r="AZ178" s="12">
        <f t="shared" ref="AZ178" si="444">SUM(AZ169:AZ177)</f>
        <v>10</v>
      </c>
      <c r="BA178" s="12">
        <f t="shared" ref="BA178" si="445">SUM(BA169:BA177)</f>
        <v>10</v>
      </c>
      <c r="BB178" s="12">
        <f t="shared" ref="BB178" si="446">SUM(BB169:BB177)</f>
        <v>27</v>
      </c>
      <c r="BC178" s="12">
        <f t="shared" ref="BC178" si="447">SUM(BC169:BC177)</f>
        <v>4</v>
      </c>
      <c r="BD178" s="12">
        <f t="shared" ref="BD178" si="448">SUM(BD169:BD177)</f>
        <v>8</v>
      </c>
      <c r="BE178" s="12">
        <f t="shared" ref="BE178" si="449">SUM(BE169:BE177)</f>
        <v>6</v>
      </c>
      <c r="BF178" s="12">
        <f t="shared" ref="BF178" si="450">SUM(BF169:BF177)</f>
        <v>4</v>
      </c>
      <c r="BG178" s="12">
        <f t="shared" ref="BG178" si="451">SUM(BG169:BG177)</f>
        <v>2</v>
      </c>
      <c r="BH178" s="12">
        <f t="shared" ref="BH178" si="452">SUM(BH169:BH177)</f>
        <v>2</v>
      </c>
      <c r="BI178" s="12">
        <f t="shared" ref="BI178" si="453">SUM(BI169:BI177)</f>
        <v>2</v>
      </c>
      <c r="BJ178" s="12">
        <f t="shared" ref="BJ178" si="454">SUM(BJ169:BJ177)</f>
        <v>0</v>
      </c>
      <c r="BK178" s="12">
        <f t="shared" ref="BK178" si="455">SUM(BK169:BK177)</f>
        <v>2</v>
      </c>
      <c r="BL178" s="4">
        <f t="shared" si="333"/>
        <v>77</v>
      </c>
      <c r="BM178" s="4">
        <f t="shared" si="334"/>
        <v>1701</v>
      </c>
    </row>
    <row r="179" spans="1:73" s="7" customFormat="1" ht="21" x14ac:dyDescent="0.35">
      <c r="A179" s="39" t="s">
        <v>149</v>
      </c>
      <c r="B179" s="39">
        <f>'[1]ΔΗΜΟΤΙΚΗ ΕΝΟΤΗΤΑ ΜΥΡΙΝΑΣ'!B179</f>
        <v>1</v>
      </c>
      <c r="C179" s="39">
        <f>'[1]ΔΗΜΟΤΙΚΗ ΕΝΟΤΗΤΑ ΜΥΡΙΝΑΣ'!C179</f>
        <v>0</v>
      </c>
      <c r="D179" s="39">
        <f>'[1]ΔΗΜΟΤΙΚΗ ΕΝΟΤΗΤΑ ΜΥΡΙΝΑΣ'!D179</f>
        <v>1</v>
      </c>
      <c r="E179" s="39">
        <f>'[1]ΔΗΜΟΤΙΚΗ ΕΝΟΤΗΤΑ ΜΥΡΙΝΑΣ'!E179</f>
        <v>0</v>
      </c>
      <c r="F179" s="39">
        <f>'[1]ΔΗΜΟΤΙΚΗ ΕΝΟΤΗΤΑ ΜΥΡΙΝΑΣ'!F179</f>
        <v>0</v>
      </c>
      <c r="G179" s="39">
        <f>'[1]ΔΗΜΟΤΙΚΗ ΕΝΟΤΗΤΑ ΜΥΡΙΝΑΣ'!G179</f>
        <v>0</v>
      </c>
      <c r="H179" s="39">
        <f>'[1]ΔΗΜΟΤΙΚΗ ΕΝΟΤΗΤΑ ΜΥΡΙΝΑΣ'!H179</f>
        <v>0</v>
      </c>
      <c r="I179" s="39">
        <f>'[1]ΔΗΜΟΤΙΚΗ ΕΝΟΤΗΤΑ ΜΥΡΙΝΑΣ'!I179</f>
        <v>0</v>
      </c>
      <c r="J179" s="39">
        <f>'[1]ΔΗΜΟΤΙΚΗ ΕΝΟΤΗΤΑ ΜΥΡΙΝΑΣ'!J179</f>
        <v>1</v>
      </c>
      <c r="K179" s="39">
        <f>'[1]ΔΗΜΟΤΙΚΗ ΕΝΟΤΗΤΑ ΜΥΡΙΝΑΣ'!K179</f>
        <v>0</v>
      </c>
      <c r="L179" s="39">
        <f>'[1]ΔΗΜΟΤΙΚΗ ΕΝΟΤΗΤΑ ΜΥΡΙΝΑΣ'!L179</f>
        <v>0</v>
      </c>
      <c r="M179" s="39">
        <f>'[1]ΔΗΜΟΤΙΚΗ ΕΝΟΤΗΤΑ ΜΥΡΙΝΑΣ'!M179</f>
        <v>0</v>
      </c>
      <c r="N179" s="39">
        <f>'[1]ΔΗΜΟΤΙΚΗ ΕΝΟΤΗΤΑ ΜΥΡΙΝΑΣ'!N179</f>
        <v>0</v>
      </c>
      <c r="O179" s="39">
        <f>'[1]ΔΗΜΟΤΙΚΗ ΕΝΟΤΗΤΑ ΜΥΡΙΝΑΣ'!O179</f>
        <v>1</v>
      </c>
      <c r="P179" s="39">
        <f>'[1]ΔΗΜΟΤΙΚΗ ΕΝΟΤΗΤΑ ΜΥΡΙΝΑΣ'!P179</f>
        <v>0</v>
      </c>
      <c r="Q179" s="39">
        <f>'[1]ΔΗΜΟΤΙΚΗ ΕΝΟΤΗΤΑ ΜΥΡΙΝΑΣ'!Q179</f>
        <v>0</v>
      </c>
      <c r="R179" s="39">
        <f>'[1]ΔΗΜΟΤΙΚΗ ΕΝΟΤΗΤΑ ΜΥΡΙΝΑΣ'!R179</f>
        <v>0</v>
      </c>
      <c r="S179" s="4">
        <f t="shared" si="330"/>
        <v>4</v>
      </c>
      <c r="T179" s="51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97"/>
      <c r="AG179" s="59"/>
      <c r="AH179" s="59"/>
      <c r="AI179" s="59"/>
      <c r="AJ179" s="59"/>
      <c r="AK179" s="4">
        <f t="shared" si="331"/>
        <v>0</v>
      </c>
      <c r="AL179" s="51"/>
      <c r="AM179" s="115"/>
      <c r="AN179" s="115">
        <v>4</v>
      </c>
      <c r="AO179" s="115">
        <v>1</v>
      </c>
      <c r="AP179" s="115">
        <v>3</v>
      </c>
      <c r="AQ179" s="115">
        <v>1</v>
      </c>
      <c r="AR179" s="121">
        <v>1</v>
      </c>
      <c r="AS179" s="121">
        <v>38</v>
      </c>
      <c r="AT179" s="121">
        <v>3</v>
      </c>
      <c r="AU179" s="121"/>
      <c r="AV179" s="121">
        <v>5</v>
      </c>
      <c r="AW179" s="130">
        <v>4</v>
      </c>
      <c r="AX179" s="4">
        <f t="shared" si="332"/>
        <v>60</v>
      </c>
      <c r="AY179" s="51"/>
      <c r="AZ179" s="39">
        <f>'[1]ΔΗΜΟΤΙΚΗ ΕΝΟΤΗΤΑ ΜΥΡΙΝΑΣ'!AZ179</f>
        <v>0</v>
      </c>
      <c r="BA179" s="39">
        <f>'[1]ΔΗΜΟΤΙΚΗ ΕΝΟΤΗΤΑ ΜΥΡΙΝΑΣ'!BA179</f>
        <v>0</v>
      </c>
      <c r="BB179" s="39">
        <f>'[1]ΔΗΜΟΤΙΚΗ ΕΝΟΤΗΤΑ ΜΥΡΙΝΑΣ'!BB179</f>
        <v>0</v>
      </c>
      <c r="BC179" s="39">
        <f>'[1]ΔΗΜΟΤΙΚΗ ΕΝΟΤΗΤΑ ΜΥΡΙΝΑΣ'!BC179</f>
        <v>1</v>
      </c>
      <c r="BD179" s="39">
        <f>'[1]ΔΗΜΟΤΙΚΗ ΕΝΟΤΗΤΑ ΜΥΡΙΝΑΣ'!BD179</f>
        <v>0</v>
      </c>
      <c r="BE179" s="39">
        <f>'[1]ΔΗΜΟΤΙΚΗ ΕΝΟΤΗΤΑ ΜΥΡΙΝΑΣ'!BE179</f>
        <v>0</v>
      </c>
      <c r="BF179" s="39">
        <f>'[1]ΔΗΜΟΤΙΚΗ ΕΝΟΤΗΤΑ ΜΥΡΙΝΑΣ'!BF179</f>
        <v>0</v>
      </c>
      <c r="BG179" s="39">
        <f>'[1]ΔΗΜΟΤΙΚΗ ΕΝΟΤΗΤΑ ΜΥΡΙΝΑΣ'!BG179</f>
        <v>0</v>
      </c>
      <c r="BH179" s="39">
        <f>'[1]ΔΗΜΟΤΙΚΗ ΕΝΟΤΗΤΑ ΜΥΡΙΝΑΣ'!BH179</f>
        <v>0</v>
      </c>
      <c r="BI179" s="39">
        <f>'[1]ΔΗΜΟΤΙΚΗ ΕΝΟΤΗΤΑ ΜΥΡΙΝΑΣ'!BI179</f>
        <v>0</v>
      </c>
      <c r="BJ179" s="39">
        <f>'[1]ΔΗΜΟΤΙΚΗ ΕΝΟΤΗΤΑ ΜΥΡΙΝΑΣ'!BJ179</f>
        <v>0</v>
      </c>
      <c r="BK179" s="39">
        <f>'[1]ΔΗΜΟΤΙΚΗ ΕΝΟΤΗΤΑ ΜΥΡΙΝΑΣ'!BK179</f>
        <v>0</v>
      </c>
      <c r="BL179" s="4">
        <f t="shared" si="333"/>
        <v>1</v>
      </c>
      <c r="BM179" s="4">
        <f t="shared" si="334"/>
        <v>65</v>
      </c>
    </row>
    <row r="180" spans="1:73" s="1" customFormat="1" ht="21" x14ac:dyDescent="0.35">
      <c r="A180" s="4" t="s">
        <v>150</v>
      </c>
      <c r="B180" s="4">
        <f>'[1]ΔΗΜΟΤΙΚΗ ΕΝΟΤΗΤΑ ΜΥΡΙΝΑΣ'!B180</f>
        <v>2</v>
      </c>
      <c r="C180" s="4">
        <f>'[1]ΔΗΜΟΤΙΚΗ ΕΝΟΤΗΤΑ ΜΥΡΙΝΑΣ'!C180</f>
        <v>4</v>
      </c>
      <c r="D180" s="4">
        <f>'[1]ΔΗΜΟΤΙΚΗ ΕΝΟΤΗΤΑ ΜΥΡΙΝΑΣ'!D180</f>
        <v>2</v>
      </c>
      <c r="E180" s="4">
        <f>'[1]ΔΗΜΟΤΙΚΗ ΕΝΟΤΗΤΑ ΜΥΡΙΝΑΣ'!E180</f>
        <v>4</v>
      </c>
      <c r="F180" s="4">
        <f>'[1]ΔΗΜΟΤΙΚΗ ΕΝΟΤΗΤΑ ΜΥΡΙΝΑΣ'!F180</f>
        <v>3</v>
      </c>
      <c r="G180" s="4">
        <f>'[1]ΔΗΜΟΤΙΚΗ ΕΝΟΤΗΤΑ ΜΥΡΙΝΑΣ'!G180</f>
        <v>3</v>
      </c>
      <c r="H180" s="4">
        <f>'[1]ΔΗΜΟΤΙΚΗ ΕΝΟΤΗΤΑ ΜΥΡΙΝΑΣ'!H180</f>
        <v>2</v>
      </c>
      <c r="I180" s="4">
        <f>'[1]ΔΗΜΟΤΙΚΗ ΕΝΟΤΗΤΑ ΜΥΡΙΝΑΣ'!I180</f>
        <v>2</v>
      </c>
      <c r="J180" s="4">
        <f>'[1]ΔΗΜΟΤΙΚΗ ΕΝΟΤΗΤΑ ΜΥΡΙΝΑΣ'!J180</f>
        <v>0</v>
      </c>
      <c r="K180" s="4">
        <f>'[1]ΔΗΜΟΤΙΚΗ ΕΝΟΤΗΤΑ ΜΥΡΙΝΑΣ'!K180</f>
        <v>2</v>
      </c>
      <c r="L180" s="4">
        <f>'[1]ΔΗΜΟΤΙΚΗ ΕΝΟΤΗΤΑ ΜΥΡΙΝΑΣ'!L180</f>
        <v>0</v>
      </c>
      <c r="M180" s="4">
        <f>'[1]ΔΗΜΟΤΙΚΗ ΕΝΟΤΗΤΑ ΜΥΡΙΝΑΣ'!M180</f>
        <v>0</v>
      </c>
      <c r="N180" s="4">
        <f>'[1]ΔΗΜΟΤΙΚΗ ΕΝΟΤΗΤΑ ΜΥΡΙΝΑΣ'!N180</f>
        <v>0</v>
      </c>
      <c r="O180" s="4">
        <f>'[1]ΔΗΜΟΤΙΚΗ ΕΝΟΤΗΤΑ ΜΥΡΙΝΑΣ'!O180</f>
        <v>0</v>
      </c>
      <c r="P180" s="4">
        <f>'[1]ΔΗΜΟΤΙΚΗ ΕΝΟΤΗΤΑ ΜΥΡΙΝΑΣ'!P180</f>
        <v>0</v>
      </c>
      <c r="Q180" s="4">
        <f>'[1]ΔΗΜΟΤΙΚΗ ΕΝΟΤΗΤΑ ΜΥΡΙΝΑΣ'!Q180</f>
        <v>4</v>
      </c>
      <c r="R180" s="4">
        <f>'[1]ΔΗΜΟΤΙΚΗ ΕΝΟΤΗΤΑ ΜΥΡΙΝΑΣ'!R180</f>
        <v>0</v>
      </c>
      <c r="S180" s="4">
        <f t="shared" si="330"/>
        <v>28</v>
      </c>
      <c r="T180" s="51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97"/>
      <c r="AG180" s="59"/>
      <c r="AH180" s="59"/>
      <c r="AI180" s="59"/>
      <c r="AJ180" s="59"/>
      <c r="AK180" s="4">
        <f t="shared" si="331"/>
        <v>0</v>
      </c>
      <c r="AL180" s="51"/>
      <c r="AM180" s="115"/>
      <c r="AN180" s="115">
        <v>2</v>
      </c>
      <c r="AO180" s="115">
        <v>1</v>
      </c>
      <c r="AP180" s="115">
        <v>4</v>
      </c>
      <c r="AQ180" s="115">
        <v>3</v>
      </c>
      <c r="AR180" s="121">
        <v>1</v>
      </c>
      <c r="AS180" s="121">
        <v>6</v>
      </c>
      <c r="AT180" s="121"/>
      <c r="AU180" s="121">
        <v>3</v>
      </c>
      <c r="AV180" s="121"/>
      <c r="AW180" s="130">
        <v>1</v>
      </c>
      <c r="AX180" s="4">
        <f t="shared" si="332"/>
        <v>21</v>
      </c>
      <c r="AY180" s="51"/>
      <c r="AZ180" s="4">
        <f>'[1]ΔΗΜΟΤΙΚΗ ΕΝΟΤΗΤΑ ΜΥΡΙΝΑΣ'!AZ180</f>
        <v>1</v>
      </c>
      <c r="BA180" s="4">
        <f>'[1]ΔΗΜΟΤΙΚΗ ΕΝΟΤΗΤΑ ΜΥΡΙΝΑΣ'!BA180</f>
        <v>1</v>
      </c>
      <c r="BB180" s="4">
        <f>'[1]ΔΗΜΟΤΙΚΗ ΕΝΟΤΗΤΑ ΜΥΡΙΝΑΣ'!BB180</f>
        <v>0</v>
      </c>
      <c r="BC180" s="4">
        <f>'[1]ΔΗΜΟΤΙΚΗ ΕΝΟΤΗΤΑ ΜΥΡΙΝΑΣ'!BC180</f>
        <v>0</v>
      </c>
      <c r="BD180" s="4">
        <f>'[1]ΔΗΜΟΤΙΚΗ ΕΝΟΤΗΤΑ ΜΥΡΙΝΑΣ'!BD180</f>
        <v>0</v>
      </c>
      <c r="BE180" s="4">
        <f>'[1]ΔΗΜΟΤΙΚΗ ΕΝΟΤΗΤΑ ΜΥΡΙΝΑΣ'!BE180</f>
        <v>0</v>
      </c>
      <c r="BF180" s="4">
        <f>'[1]ΔΗΜΟΤΙΚΗ ΕΝΟΤΗΤΑ ΜΥΡΙΝΑΣ'!BF180</f>
        <v>1</v>
      </c>
      <c r="BG180" s="4">
        <f>'[1]ΔΗΜΟΤΙΚΗ ΕΝΟΤΗΤΑ ΜΥΡΙΝΑΣ'!BG180</f>
        <v>0</v>
      </c>
      <c r="BH180" s="4">
        <f>'[1]ΔΗΜΟΤΙΚΗ ΕΝΟΤΗΤΑ ΜΥΡΙΝΑΣ'!BH180</f>
        <v>0</v>
      </c>
      <c r="BI180" s="4">
        <f>'[1]ΔΗΜΟΤΙΚΗ ΕΝΟΤΗΤΑ ΜΥΡΙΝΑΣ'!BI180</f>
        <v>0</v>
      </c>
      <c r="BJ180" s="4">
        <f>'[1]ΔΗΜΟΤΙΚΗ ΕΝΟΤΗΤΑ ΜΥΡΙΝΑΣ'!BJ180</f>
        <v>0</v>
      </c>
      <c r="BK180" s="4">
        <f>'[1]ΔΗΜΟΤΙΚΗ ΕΝΟΤΗΤΑ ΜΥΡΙΝΑΣ'!BK180</f>
        <v>0</v>
      </c>
      <c r="BL180" s="4">
        <f t="shared" si="333"/>
        <v>3</v>
      </c>
      <c r="BM180" s="4">
        <f t="shared" si="334"/>
        <v>52</v>
      </c>
    </row>
    <row r="181" spans="1:73" s="1" customFormat="1" ht="21" x14ac:dyDescent="0.35">
      <c r="A181" s="4" t="s">
        <v>151</v>
      </c>
      <c r="B181" s="4">
        <f>'[1]ΔΗΜΟΤΙΚΗ ΕΝΟΤΗΤΑ ΜΥΡΙΝΑΣ'!B181</f>
        <v>0</v>
      </c>
      <c r="C181" s="4">
        <f>'[1]ΔΗΜΟΤΙΚΗ ΕΝΟΤΗΤΑ ΜΥΡΙΝΑΣ'!C181</f>
        <v>0</v>
      </c>
      <c r="D181" s="4">
        <f>'[1]ΔΗΜΟΤΙΚΗ ΕΝΟΤΗΤΑ ΜΥΡΙΝΑΣ'!D181</f>
        <v>0</v>
      </c>
      <c r="E181" s="4">
        <f>'[1]ΔΗΜΟΤΙΚΗ ΕΝΟΤΗΤΑ ΜΥΡΙΝΑΣ'!E181</f>
        <v>1</v>
      </c>
      <c r="F181" s="4">
        <f>'[1]ΔΗΜΟΤΙΚΗ ΕΝΟΤΗΤΑ ΜΥΡΙΝΑΣ'!F181</f>
        <v>0</v>
      </c>
      <c r="G181" s="4">
        <f>'[1]ΔΗΜΟΤΙΚΗ ΕΝΟΤΗΤΑ ΜΥΡΙΝΑΣ'!G181</f>
        <v>0</v>
      </c>
      <c r="H181" s="4">
        <f>'[1]ΔΗΜΟΤΙΚΗ ΕΝΟΤΗΤΑ ΜΥΡΙΝΑΣ'!H181</f>
        <v>0</v>
      </c>
      <c r="I181" s="4">
        <f>'[1]ΔΗΜΟΤΙΚΗ ΕΝΟΤΗΤΑ ΜΥΡΙΝΑΣ'!I181</f>
        <v>0</v>
      </c>
      <c r="J181" s="4">
        <f>'[1]ΔΗΜΟΤΙΚΗ ΕΝΟΤΗΤΑ ΜΥΡΙΝΑΣ'!J181</f>
        <v>0</v>
      </c>
      <c r="K181" s="4">
        <f>'[1]ΔΗΜΟΤΙΚΗ ΕΝΟΤΗΤΑ ΜΥΡΙΝΑΣ'!K181</f>
        <v>0</v>
      </c>
      <c r="L181" s="4">
        <f>'[1]ΔΗΜΟΤΙΚΗ ΕΝΟΤΗΤΑ ΜΥΡΙΝΑΣ'!L181</f>
        <v>0</v>
      </c>
      <c r="M181" s="4">
        <f>'[1]ΔΗΜΟΤΙΚΗ ΕΝΟΤΗΤΑ ΜΥΡΙΝΑΣ'!M181</f>
        <v>1</v>
      </c>
      <c r="N181" s="4">
        <f>'[1]ΔΗΜΟΤΙΚΗ ΕΝΟΤΗΤΑ ΜΥΡΙΝΑΣ'!N181</f>
        <v>0</v>
      </c>
      <c r="O181" s="4">
        <f>'[1]ΔΗΜΟΤΙΚΗ ΕΝΟΤΗΤΑ ΜΥΡΙΝΑΣ'!O181</f>
        <v>0</v>
      </c>
      <c r="P181" s="4">
        <f>'[1]ΔΗΜΟΤΙΚΗ ΕΝΟΤΗΤΑ ΜΥΡΙΝΑΣ'!P181</f>
        <v>0</v>
      </c>
      <c r="Q181" s="4">
        <f>'[1]ΔΗΜΟΤΙΚΗ ΕΝΟΤΗΤΑ ΜΥΡΙΝΑΣ'!Q181</f>
        <v>0</v>
      </c>
      <c r="R181" s="4">
        <f>'[1]ΔΗΜΟΤΙΚΗ ΕΝΟΤΗΤΑ ΜΥΡΙΝΑΣ'!R181</f>
        <v>0</v>
      </c>
      <c r="S181" s="4">
        <f t="shared" si="330"/>
        <v>2</v>
      </c>
      <c r="T181" s="51"/>
      <c r="U181" s="59"/>
      <c r="V181" s="59"/>
      <c r="W181" s="59">
        <v>1</v>
      </c>
      <c r="X181" s="59">
        <v>5</v>
      </c>
      <c r="Y181" s="59">
        <v>1</v>
      </c>
      <c r="Z181" s="59"/>
      <c r="AA181" s="59"/>
      <c r="AB181" s="59"/>
      <c r="AC181" s="59"/>
      <c r="AD181" s="59"/>
      <c r="AE181" s="59"/>
      <c r="AF181" s="97"/>
      <c r="AG181" s="59"/>
      <c r="AH181" s="59"/>
      <c r="AI181" s="59"/>
      <c r="AJ181" s="59"/>
      <c r="AK181" s="4">
        <f t="shared" si="331"/>
        <v>7</v>
      </c>
      <c r="AL181" s="51"/>
      <c r="AM181" s="115">
        <v>2</v>
      </c>
      <c r="AN181" s="115">
        <v>4</v>
      </c>
      <c r="AO181" s="115"/>
      <c r="AP181" s="115">
        <v>4</v>
      </c>
      <c r="AQ181" s="115">
        <v>3</v>
      </c>
      <c r="AR181" s="121">
        <v>6</v>
      </c>
      <c r="AS181" s="121">
        <v>1</v>
      </c>
      <c r="AT181" s="121"/>
      <c r="AU181" s="121">
        <v>18</v>
      </c>
      <c r="AV181" s="121"/>
      <c r="AW181" s="130"/>
      <c r="AX181" s="4">
        <f t="shared" si="332"/>
        <v>38</v>
      </c>
      <c r="AY181" s="51"/>
      <c r="AZ181" s="4">
        <f>'[1]ΔΗΜΟΤΙΚΗ ΕΝΟΤΗΤΑ ΜΥΡΙΝΑΣ'!AZ181</f>
        <v>0</v>
      </c>
      <c r="BA181" s="4">
        <f>'[1]ΔΗΜΟΤΙΚΗ ΕΝΟΤΗΤΑ ΜΥΡΙΝΑΣ'!BA181</f>
        <v>0</v>
      </c>
      <c r="BB181" s="4">
        <f>'[1]ΔΗΜΟΤΙΚΗ ΕΝΟΤΗΤΑ ΜΥΡΙΝΑΣ'!BB181</f>
        <v>1</v>
      </c>
      <c r="BC181" s="4">
        <f>'[1]ΔΗΜΟΤΙΚΗ ΕΝΟΤΗΤΑ ΜΥΡΙΝΑΣ'!BC181</f>
        <v>0</v>
      </c>
      <c r="BD181" s="4">
        <f>'[1]ΔΗΜΟΤΙΚΗ ΕΝΟΤΗΤΑ ΜΥΡΙΝΑΣ'!BD181</f>
        <v>0</v>
      </c>
      <c r="BE181" s="4">
        <f>'[1]ΔΗΜΟΤΙΚΗ ΕΝΟΤΗΤΑ ΜΥΡΙΝΑΣ'!BE181</f>
        <v>0</v>
      </c>
      <c r="BF181" s="4">
        <f>'[1]ΔΗΜΟΤΙΚΗ ΕΝΟΤΗΤΑ ΜΥΡΙΝΑΣ'!BF181</f>
        <v>0</v>
      </c>
      <c r="BG181" s="4">
        <f>'[1]ΔΗΜΟΤΙΚΗ ΕΝΟΤΗΤΑ ΜΥΡΙΝΑΣ'!BG181</f>
        <v>0</v>
      </c>
      <c r="BH181" s="4">
        <f>'[1]ΔΗΜΟΤΙΚΗ ΕΝΟΤΗΤΑ ΜΥΡΙΝΑΣ'!BH181</f>
        <v>1</v>
      </c>
      <c r="BI181" s="4">
        <f>'[1]ΔΗΜΟΤΙΚΗ ΕΝΟΤΗΤΑ ΜΥΡΙΝΑΣ'!BI181</f>
        <v>0</v>
      </c>
      <c r="BJ181" s="4">
        <f>'[1]ΔΗΜΟΤΙΚΗ ΕΝΟΤΗΤΑ ΜΥΡΙΝΑΣ'!BJ181</f>
        <v>0</v>
      </c>
      <c r="BK181" s="4">
        <f>'[1]ΔΗΜΟΤΙΚΗ ΕΝΟΤΗΤΑ ΜΥΡΙΝΑΣ'!BK181</f>
        <v>0</v>
      </c>
      <c r="BL181" s="4">
        <f t="shared" si="333"/>
        <v>2</v>
      </c>
      <c r="BM181" s="4">
        <f t="shared" si="334"/>
        <v>49</v>
      </c>
    </row>
    <row r="182" spans="1:73" s="1" customFormat="1" ht="21" x14ac:dyDescent="0.35">
      <c r="A182" s="4" t="s">
        <v>152</v>
      </c>
      <c r="B182" s="4">
        <f>'[1]ΔΗΜΟΤΙΚΗ ΕΝΟΤΗΤΑ ΜΥΡΙΝΑΣ'!B182</f>
        <v>3</v>
      </c>
      <c r="C182" s="4">
        <f>'[1]ΔΗΜΟΤΙΚΗ ΕΝΟΤΗΤΑ ΜΥΡΙΝΑΣ'!C182</f>
        <v>2</v>
      </c>
      <c r="D182" s="4">
        <f>'[1]ΔΗΜΟΤΙΚΗ ΕΝΟΤΗΤΑ ΜΥΡΙΝΑΣ'!D182</f>
        <v>2</v>
      </c>
      <c r="E182" s="4">
        <f>'[1]ΔΗΜΟΤΙΚΗ ΕΝΟΤΗΤΑ ΜΥΡΙΝΑΣ'!E182</f>
        <v>3</v>
      </c>
      <c r="F182" s="4">
        <f>'[1]ΔΗΜΟΤΙΚΗ ΕΝΟΤΗΤΑ ΜΥΡΙΝΑΣ'!F182</f>
        <v>6</v>
      </c>
      <c r="G182" s="4">
        <f>'[1]ΔΗΜΟΤΙΚΗ ΕΝΟΤΗΤΑ ΜΥΡΙΝΑΣ'!G182</f>
        <v>4</v>
      </c>
      <c r="H182" s="4">
        <f>'[1]ΔΗΜΟΤΙΚΗ ΕΝΟΤΗΤΑ ΜΥΡΙΝΑΣ'!H182</f>
        <v>4</v>
      </c>
      <c r="I182" s="4">
        <f>'[1]ΔΗΜΟΤΙΚΗ ΕΝΟΤΗΤΑ ΜΥΡΙΝΑΣ'!I182</f>
        <v>5</v>
      </c>
      <c r="J182" s="4">
        <f>'[1]ΔΗΜΟΤΙΚΗ ΕΝΟΤΗΤΑ ΜΥΡΙΝΑΣ'!J182</f>
        <v>2</v>
      </c>
      <c r="K182" s="4">
        <f>'[1]ΔΗΜΟΤΙΚΗ ΕΝΟΤΗΤΑ ΜΥΡΙΝΑΣ'!K182</f>
        <v>2</v>
      </c>
      <c r="L182" s="4">
        <f>'[1]ΔΗΜΟΤΙΚΗ ΕΝΟΤΗΤΑ ΜΥΡΙΝΑΣ'!L182</f>
        <v>0</v>
      </c>
      <c r="M182" s="4">
        <f>'[1]ΔΗΜΟΤΙΚΗ ΕΝΟΤΗΤΑ ΜΥΡΙΝΑΣ'!M182</f>
        <v>0</v>
      </c>
      <c r="N182" s="4">
        <f>'[1]ΔΗΜΟΤΙΚΗ ΕΝΟΤΗΤΑ ΜΥΡΙΝΑΣ'!N182</f>
        <v>0</v>
      </c>
      <c r="O182" s="4">
        <f>'[1]ΔΗΜΟΤΙΚΗ ΕΝΟΤΗΤΑ ΜΥΡΙΝΑΣ'!O182</f>
        <v>0</v>
      </c>
      <c r="P182" s="4">
        <f>'[1]ΔΗΜΟΤΙΚΗ ΕΝΟΤΗΤΑ ΜΥΡΙΝΑΣ'!P182</f>
        <v>1</v>
      </c>
      <c r="Q182" s="4">
        <f>'[1]ΔΗΜΟΤΙΚΗ ΕΝΟΤΗΤΑ ΜΥΡΙΝΑΣ'!Q182</f>
        <v>3</v>
      </c>
      <c r="R182" s="4">
        <f>'[1]ΔΗΜΟΤΙΚΗ ΕΝΟΤΗΤΑ ΜΥΡΙΝΑΣ'!R182</f>
        <v>2</v>
      </c>
      <c r="S182" s="4">
        <f t="shared" si="330"/>
        <v>39</v>
      </c>
      <c r="T182" s="51"/>
      <c r="U182" s="59">
        <v>1</v>
      </c>
      <c r="V182" s="59">
        <v>1</v>
      </c>
      <c r="W182" s="59">
        <v>2</v>
      </c>
      <c r="X182" s="59"/>
      <c r="Y182" s="59">
        <v>1</v>
      </c>
      <c r="Z182" s="59"/>
      <c r="AA182" s="59"/>
      <c r="AB182" s="59"/>
      <c r="AC182" s="59"/>
      <c r="AD182" s="59"/>
      <c r="AE182" s="59">
        <v>1</v>
      </c>
      <c r="AF182" s="97"/>
      <c r="AG182" s="59">
        <v>1</v>
      </c>
      <c r="AH182" s="59"/>
      <c r="AI182" s="59"/>
      <c r="AJ182" s="59"/>
      <c r="AK182" s="4">
        <f t="shared" si="331"/>
        <v>7</v>
      </c>
      <c r="AL182" s="51"/>
      <c r="AM182" s="115">
        <v>4</v>
      </c>
      <c r="AN182" s="115">
        <v>7</v>
      </c>
      <c r="AO182" s="115">
        <v>3</v>
      </c>
      <c r="AP182" s="115">
        <v>7</v>
      </c>
      <c r="AQ182" s="115">
        <v>6</v>
      </c>
      <c r="AR182" s="121"/>
      <c r="AS182" s="121">
        <v>78</v>
      </c>
      <c r="AT182" s="121">
        <v>9</v>
      </c>
      <c r="AU182" s="121">
        <v>4</v>
      </c>
      <c r="AV182" s="121">
        <v>1</v>
      </c>
      <c r="AW182" s="130">
        <v>4</v>
      </c>
      <c r="AX182" s="4">
        <f t="shared" si="332"/>
        <v>123</v>
      </c>
      <c r="AY182" s="51"/>
      <c r="AZ182" s="4">
        <f>'[1]ΔΗΜΟΤΙΚΗ ΕΝΟΤΗΤΑ ΜΥΡΙΝΑΣ'!AZ182</f>
        <v>2</v>
      </c>
      <c r="BA182" s="4">
        <f>'[1]ΔΗΜΟΤΙΚΗ ΕΝΟΤΗΤΑ ΜΥΡΙΝΑΣ'!BA182</f>
        <v>2</v>
      </c>
      <c r="BB182" s="4">
        <f>'[1]ΔΗΜΟΤΙΚΗ ΕΝΟΤΗΤΑ ΜΥΡΙΝΑΣ'!BB182</f>
        <v>1</v>
      </c>
      <c r="BC182" s="4">
        <f>'[1]ΔΗΜΟΤΙΚΗ ΕΝΟΤΗΤΑ ΜΥΡΙΝΑΣ'!BC182</f>
        <v>3</v>
      </c>
      <c r="BD182" s="4">
        <f>'[1]ΔΗΜΟΤΙΚΗ ΕΝΟΤΗΤΑ ΜΥΡΙΝΑΣ'!BD182</f>
        <v>4</v>
      </c>
      <c r="BE182" s="4">
        <f>'[1]ΔΗΜΟΤΙΚΗ ΕΝΟΤΗΤΑ ΜΥΡΙΝΑΣ'!BE182</f>
        <v>0</v>
      </c>
      <c r="BF182" s="4">
        <f>'[1]ΔΗΜΟΤΙΚΗ ΕΝΟΤΗΤΑ ΜΥΡΙΝΑΣ'!BF182</f>
        <v>0</v>
      </c>
      <c r="BG182" s="4">
        <f>'[1]ΔΗΜΟΤΙΚΗ ΕΝΟΤΗΤΑ ΜΥΡΙΝΑΣ'!BG182</f>
        <v>1</v>
      </c>
      <c r="BH182" s="4">
        <f>'[1]ΔΗΜΟΤΙΚΗ ΕΝΟΤΗΤΑ ΜΥΡΙΝΑΣ'!BH182</f>
        <v>0</v>
      </c>
      <c r="BI182" s="4">
        <f>'[1]ΔΗΜΟΤΙΚΗ ΕΝΟΤΗΤΑ ΜΥΡΙΝΑΣ'!BI182</f>
        <v>0</v>
      </c>
      <c r="BJ182" s="4">
        <f>'[1]ΔΗΜΟΤΙΚΗ ΕΝΟΤΗΤΑ ΜΥΡΙΝΑΣ'!BJ182</f>
        <v>0</v>
      </c>
      <c r="BK182" s="4">
        <f>'[1]ΔΗΜΟΤΙΚΗ ΕΝΟΤΗΤΑ ΜΥΡΙΝΑΣ'!BK182</f>
        <v>0</v>
      </c>
      <c r="BL182" s="4">
        <f t="shared" si="333"/>
        <v>13</v>
      </c>
      <c r="BM182" s="4">
        <f t="shared" si="334"/>
        <v>182</v>
      </c>
    </row>
    <row r="183" spans="1:73" s="1" customFormat="1" ht="21" x14ac:dyDescent="0.35">
      <c r="A183" s="4" t="s">
        <v>153</v>
      </c>
      <c r="B183" s="4">
        <f>'[1]ΔΗΜΟΤΙΚΗ ΕΝΟΤΗΤΑ ΜΥΡΙΝΑΣ'!B183</f>
        <v>5</v>
      </c>
      <c r="C183" s="4">
        <f>'[1]ΔΗΜΟΤΙΚΗ ΕΝΟΤΗΤΑ ΜΥΡΙΝΑΣ'!C183</f>
        <v>6</v>
      </c>
      <c r="D183" s="4">
        <f>'[1]ΔΗΜΟΤΙΚΗ ΕΝΟΤΗΤΑ ΜΥΡΙΝΑΣ'!D183</f>
        <v>9</v>
      </c>
      <c r="E183" s="4">
        <f>'[1]ΔΗΜΟΤΙΚΗ ΕΝΟΤΗΤΑ ΜΥΡΙΝΑΣ'!E183</f>
        <v>8</v>
      </c>
      <c r="F183" s="4">
        <f>'[1]ΔΗΜΟΤΙΚΗ ΕΝΟΤΗΤΑ ΜΥΡΙΝΑΣ'!F183</f>
        <v>1</v>
      </c>
      <c r="G183" s="4">
        <f>'[1]ΔΗΜΟΤΙΚΗ ΕΝΟΤΗΤΑ ΜΥΡΙΝΑΣ'!G183</f>
        <v>5</v>
      </c>
      <c r="H183" s="4">
        <f>'[1]ΔΗΜΟΤΙΚΗ ΕΝΟΤΗΤΑ ΜΥΡΙΝΑΣ'!H183</f>
        <v>4</v>
      </c>
      <c r="I183" s="4">
        <f>'[1]ΔΗΜΟΤΙΚΗ ΕΝΟΤΗΤΑ ΜΥΡΙΝΑΣ'!I183</f>
        <v>6</v>
      </c>
      <c r="J183" s="4">
        <f>'[1]ΔΗΜΟΤΙΚΗ ΕΝΟΤΗΤΑ ΜΥΡΙΝΑΣ'!J183</f>
        <v>1</v>
      </c>
      <c r="K183" s="4">
        <f>'[1]ΔΗΜΟΤΙΚΗ ΕΝΟΤΗΤΑ ΜΥΡΙΝΑΣ'!K183</f>
        <v>4</v>
      </c>
      <c r="L183" s="4">
        <f>'[1]ΔΗΜΟΤΙΚΗ ΕΝΟΤΗΤΑ ΜΥΡΙΝΑΣ'!L183</f>
        <v>10</v>
      </c>
      <c r="M183" s="4">
        <f>'[1]ΔΗΜΟΤΙΚΗ ΕΝΟΤΗΤΑ ΜΥΡΙΝΑΣ'!M183</f>
        <v>1</v>
      </c>
      <c r="N183" s="4">
        <f>'[1]ΔΗΜΟΤΙΚΗ ΕΝΟΤΗΤΑ ΜΥΡΙΝΑΣ'!N183</f>
        <v>4</v>
      </c>
      <c r="O183" s="4">
        <f>'[1]ΔΗΜΟΤΙΚΗ ΕΝΟΤΗΤΑ ΜΥΡΙΝΑΣ'!O183</f>
        <v>2</v>
      </c>
      <c r="P183" s="4">
        <f>'[1]ΔΗΜΟΤΙΚΗ ΕΝΟΤΗΤΑ ΜΥΡΙΝΑΣ'!P183</f>
        <v>4</v>
      </c>
      <c r="Q183" s="4">
        <f>'[1]ΔΗΜΟΤΙΚΗ ΕΝΟΤΗΤΑ ΜΥΡΙΝΑΣ'!Q183</f>
        <v>2</v>
      </c>
      <c r="R183" s="4">
        <f>'[1]ΔΗΜΟΤΙΚΗ ΕΝΟΤΗΤΑ ΜΥΡΙΝΑΣ'!R183</f>
        <v>3</v>
      </c>
      <c r="S183" s="4">
        <f t="shared" si="330"/>
        <v>75</v>
      </c>
      <c r="T183" s="51"/>
      <c r="U183" s="59">
        <v>1</v>
      </c>
      <c r="V183" s="59"/>
      <c r="W183" s="59"/>
      <c r="X183" s="59">
        <v>2</v>
      </c>
      <c r="Y183" s="59"/>
      <c r="Z183" s="59"/>
      <c r="AA183" s="59">
        <v>1</v>
      </c>
      <c r="AB183" s="59">
        <v>1</v>
      </c>
      <c r="AC183" s="59">
        <v>2</v>
      </c>
      <c r="AD183" s="59"/>
      <c r="AE183" s="59"/>
      <c r="AF183" s="97"/>
      <c r="AG183" s="59"/>
      <c r="AH183" s="59">
        <v>2</v>
      </c>
      <c r="AI183" s="59"/>
      <c r="AJ183" s="59"/>
      <c r="AK183" s="4">
        <f t="shared" si="331"/>
        <v>9</v>
      </c>
      <c r="AL183" s="51"/>
      <c r="AM183" s="115">
        <v>6</v>
      </c>
      <c r="AN183" s="115">
        <v>9</v>
      </c>
      <c r="AO183" s="115">
        <v>3</v>
      </c>
      <c r="AP183" s="115">
        <v>9</v>
      </c>
      <c r="AQ183" s="115">
        <v>6</v>
      </c>
      <c r="AR183" s="121"/>
      <c r="AS183" s="121">
        <v>14</v>
      </c>
      <c r="AT183" s="121">
        <v>4</v>
      </c>
      <c r="AU183" s="121">
        <v>28</v>
      </c>
      <c r="AV183" s="121">
        <v>3</v>
      </c>
      <c r="AW183" s="130">
        <v>6</v>
      </c>
      <c r="AX183" s="4">
        <f t="shared" si="332"/>
        <v>88</v>
      </c>
      <c r="AY183" s="51"/>
      <c r="AZ183" s="4">
        <f>'[1]ΔΗΜΟΤΙΚΗ ΕΝΟΤΗΤΑ ΜΥΡΙΝΑΣ'!AZ183</f>
        <v>1</v>
      </c>
      <c r="BA183" s="4">
        <f>'[1]ΔΗΜΟΤΙΚΗ ΕΝΟΤΗΤΑ ΜΥΡΙΝΑΣ'!BA183</f>
        <v>0</v>
      </c>
      <c r="BB183" s="4">
        <f>'[1]ΔΗΜΟΤΙΚΗ ΕΝΟΤΗΤΑ ΜΥΡΙΝΑΣ'!BB183</f>
        <v>1</v>
      </c>
      <c r="BC183" s="4">
        <f>'[1]ΔΗΜΟΤΙΚΗ ΕΝΟΤΗΤΑ ΜΥΡΙΝΑΣ'!BC183</f>
        <v>1</v>
      </c>
      <c r="BD183" s="4">
        <f>'[1]ΔΗΜΟΤΙΚΗ ΕΝΟΤΗΤΑ ΜΥΡΙΝΑΣ'!BD183</f>
        <v>5</v>
      </c>
      <c r="BE183" s="4">
        <f>'[1]ΔΗΜΟΤΙΚΗ ΕΝΟΤΗΤΑ ΜΥΡΙΝΑΣ'!BE183</f>
        <v>2</v>
      </c>
      <c r="BF183" s="4">
        <f>'[1]ΔΗΜΟΤΙΚΗ ΕΝΟΤΗΤΑ ΜΥΡΙΝΑΣ'!BF183</f>
        <v>1</v>
      </c>
      <c r="BG183" s="4">
        <f>'[1]ΔΗΜΟΤΙΚΗ ΕΝΟΤΗΤΑ ΜΥΡΙΝΑΣ'!BG183</f>
        <v>0</v>
      </c>
      <c r="BH183" s="4">
        <f>'[1]ΔΗΜΟΤΙΚΗ ΕΝΟΤΗΤΑ ΜΥΡΙΝΑΣ'!BH183</f>
        <v>0</v>
      </c>
      <c r="BI183" s="4">
        <f>'[1]ΔΗΜΟΤΙΚΗ ΕΝΟΤΗΤΑ ΜΥΡΙΝΑΣ'!BI183</f>
        <v>0</v>
      </c>
      <c r="BJ183" s="4">
        <f>'[1]ΔΗΜΟΤΙΚΗ ΕΝΟΤΗΤΑ ΜΥΡΙΝΑΣ'!BJ183</f>
        <v>0</v>
      </c>
      <c r="BK183" s="4">
        <f>'[1]ΔΗΜΟΤΙΚΗ ΕΝΟΤΗΤΑ ΜΥΡΙΝΑΣ'!BK183</f>
        <v>0</v>
      </c>
      <c r="BL183" s="4">
        <f t="shared" si="333"/>
        <v>11</v>
      </c>
      <c r="BM183" s="4">
        <f t="shared" si="334"/>
        <v>183</v>
      </c>
    </row>
    <row r="184" spans="1:73" s="6" customFormat="1" ht="21" x14ac:dyDescent="0.35">
      <c r="A184" s="103" t="s">
        <v>282</v>
      </c>
      <c r="B184" s="103">
        <f>'[1]ΔΗΜΟΤΙΚΗ ΕΝΟΤΗΤΑ ΜΥΡΙΝΑΣ'!B184</f>
        <v>0</v>
      </c>
      <c r="C184" s="103">
        <f>'[1]ΔΗΜΟΤΙΚΗ ΕΝΟΤΗΤΑ ΜΥΡΙΝΑΣ'!C184</f>
        <v>1</v>
      </c>
      <c r="D184" s="103">
        <f>'[1]ΔΗΜΟΤΙΚΗ ΕΝΟΤΗΤΑ ΜΥΡΙΝΑΣ'!D184</f>
        <v>1</v>
      </c>
      <c r="E184" s="103">
        <f>'[1]ΔΗΜΟΤΙΚΗ ΕΝΟΤΗΤΑ ΜΥΡΙΝΑΣ'!E184</f>
        <v>3</v>
      </c>
      <c r="F184" s="103">
        <f>'[1]ΔΗΜΟΤΙΚΗ ΕΝΟΤΗΤΑ ΜΥΡΙΝΑΣ'!F184</f>
        <v>1</v>
      </c>
      <c r="G184" s="103">
        <f>'[1]ΔΗΜΟΤΙΚΗ ΕΝΟΤΗΤΑ ΜΥΡΙΝΑΣ'!G184</f>
        <v>3</v>
      </c>
      <c r="H184" s="103">
        <f>'[1]ΔΗΜΟΤΙΚΗ ΕΝΟΤΗΤΑ ΜΥΡΙΝΑΣ'!H184</f>
        <v>2</v>
      </c>
      <c r="I184" s="103">
        <f>'[1]ΔΗΜΟΤΙΚΗ ΕΝΟΤΗΤΑ ΜΥΡΙΝΑΣ'!I184</f>
        <v>2</v>
      </c>
      <c r="J184" s="103">
        <f>'[1]ΔΗΜΟΤΙΚΗ ΕΝΟΤΗΤΑ ΜΥΡΙΝΑΣ'!J184</f>
        <v>1</v>
      </c>
      <c r="K184" s="103">
        <f>'[1]ΔΗΜΟΤΙΚΗ ΕΝΟΤΗΤΑ ΜΥΡΙΝΑΣ'!K184</f>
        <v>1</v>
      </c>
      <c r="L184" s="103">
        <f>'[1]ΔΗΜΟΤΙΚΗ ΕΝΟΤΗΤΑ ΜΥΡΙΝΑΣ'!L184</f>
        <v>9</v>
      </c>
      <c r="M184" s="103">
        <f>'[1]ΔΗΜΟΤΙΚΗ ΕΝΟΤΗΤΑ ΜΥΡΙΝΑΣ'!M184</f>
        <v>4</v>
      </c>
      <c r="N184" s="103">
        <f>'[1]ΔΗΜΟΤΙΚΗ ΕΝΟΤΗΤΑ ΜΥΡΙΝΑΣ'!N184</f>
        <v>0</v>
      </c>
      <c r="O184" s="103">
        <f>'[1]ΔΗΜΟΤΙΚΗ ΕΝΟΤΗΤΑ ΜΥΡΙΝΑΣ'!O184</f>
        <v>0</v>
      </c>
      <c r="P184" s="103">
        <f>'[1]ΔΗΜΟΤΙΚΗ ΕΝΟΤΗΤΑ ΜΥΡΙΝΑΣ'!P184</f>
        <v>0</v>
      </c>
      <c r="Q184" s="103">
        <f>'[1]ΔΗΜΟΤΙΚΗ ΕΝΟΤΗΤΑ ΜΥΡΙΝΑΣ'!Q184</f>
        <v>0</v>
      </c>
      <c r="R184" s="103">
        <f>'[1]ΔΗΜΟΤΙΚΗ ΕΝΟΤΗΤΑ ΜΥΡΙΝΑΣ'!R184</f>
        <v>0</v>
      </c>
      <c r="S184" s="103">
        <f t="shared" si="330"/>
        <v>28</v>
      </c>
      <c r="T184" s="49"/>
      <c r="U184" s="135"/>
      <c r="V184" s="135"/>
      <c r="W184" s="135"/>
      <c r="X184" s="135"/>
      <c r="Y184" s="135">
        <v>2</v>
      </c>
      <c r="Z184" s="135"/>
      <c r="AA184" s="135"/>
      <c r="AB184" s="135"/>
      <c r="AC184" s="135">
        <v>9</v>
      </c>
      <c r="AD184" s="135"/>
      <c r="AE184" s="135"/>
      <c r="AF184" s="136"/>
      <c r="AG184" s="135">
        <v>1</v>
      </c>
      <c r="AH184" s="135"/>
      <c r="AI184" s="135"/>
      <c r="AJ184" s="135"/>
      <c r="AK184" s="103">
        <f t="shared" si="331"/>
        <v>12</v>
      </c>
      <c r="AL184" s="49"/>
      <c r="AM184" s="137">
        <v>4</v>
      </c>
      <c r="AN184" s="137">
        <v>8</v>
      </c>
      <c r="AO184" s="137">
        <v>18</v>
      </c>
      <c r="AP184" s="137">
        <v>27</v>
      </c>
      <c r="AQ184" s="137">
        <v>28</v>
      </c>
      <c r="AR184" s="138">
        <v>36</v>
      </c>
      <c r="AS184" s="138">
        <v>8</v>
      </c>
      <c r="AT184" s="138">
        <v>2</v>
      </c>
      <c r="AU184" s="138">
        <v>5</v>
      </c>
      <c r="AV184" s="138">
        <v>6</v>
      </c>
      <c r="AW184" s="139">
        <v>18</v>
      </c>
      <c r="AX184" s="103">
        <f t="shared" si="332"/>
        <v>160</v>
      </c>
      <c r="AY184" s="49"/>
      <c r="AZ184" s="103">
        <f>'[1]ΔΗΜΟΤΙΚΗ ΕΝΟΤΗΤΑ ΜΥΡΙΝΑΣ'!AZ184</f>
        <v>0</v>
      </c>
      <c r="BA184" s="103">
        <f>'[1]ΔΗΜΟΤΙΚΗ ΕΝΟΤΗΤΑ ΜΥΡΙΝΑΣ'!BA184</f>
        <v>0</v>
      </c>
      <c r="BB184" s="103">
        <f>'[1]ΔΗΜΟΤΙΚΗ ΕΝΟΤΗΤΑ ΜΥΡΙΝΑΣ'!BB184</f>
        <v>0</v>
      </c>
      <c r="BC184" s="103">
        <f>'[1]ΔΗΜΟΤΙΚΗ ΕΝΟΤΗΤΑ ΜΥΡΙΝΑΣ'!BC184</f>
        <v>1</v>
      </c>
      <c r="BD184" s="103">
        <f>'[1]ΔΗΜΟΤΙΚΗ ΕΝΟΤΗΤΑ ΜΥΡΙΝΑΣ'!BD184</f>
        <v>0</v>
      </c>
      <c r="BE184" s="103">
        <f>'[1]ΔΗΜΟΤΙΚΗ ΕΝΟΤΗΤΑ ΜΥΡΙΝΑΣ'!BE184</f>
        <v>2</v>
      </c>
      <c r="BF184" s="103">
        <f>'[1]ΔΗΜΟΤΙΚΗ ΕΝΟΤΗΤΑ ΜΥΡΙΝΑΣ'!BF184</f>
        <v>5</v>
      </c>
      <c r="BG184" s="103">
        <f>'[1]ΔΗΜΟΤΙΚΗ ΕΝΟΤΗΤΑ ΜΥΡΙΝΑΣ'!BG184</f>
        <v>0</v>
      </c>
      <c r="BH184" s="103">
        <f>'[1]ΔΗΜΟΤΙΚΗ ΕΝΟΤΗΤΑ ΜΥΡΙΝΑΣ'!BH184</f>
        <v>0</v>
      </c>
      <c r="BI184" s="103">
        <f>'[1]ΔΗΜΟΤΙΚΗ ΕΝΟΤΗΤΑ ΜΥΡΙΝΑΣ'!BI184</f>
        <v>0</v>
      </c>
      <c r="BJ184" s="103">
        <f>'[1]ΔΗΜΟΤΙΚΗ ΕΝΟΤΗΤΑ ΜΥΡΙΝΑΣ'!BJ184</f>
        <v>0</v>
      </c>
      <c r="BK184" s="103">
        <f>'[1]ΔΗΜΟΤΙΚΗ ΕΝΟΤΗΤΑ ΜΥΡΙΝΑΣ'!BK184</f>
        <v>0</v>
      </c>
      <c r="BL184" s="103">
        <f t="shared" si="333"/>
        <v>8</v>
      </c>
      <c r="BM184" s="103">
        <f t="shared" si="334"/>
        <v>208</v>
      </c>
    </row>
    <row r="185" spans="1:73" s="1" customFormat="1" ht="21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>
        <f t="shared" si="330"/>
        <v>0</v>
      </c>
      <c r="T185" s="51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97"/>
      <c r="AG185" s="59"/>
      <c r="AH185" s="59"/>
      <c r="AI185" s="59"/>
      <c r="AJ185" s="59"/>
      <c r="AK185" s="4">
        <f t="shared" si="331"/>
        <v>0</v>
      </c>
      <c r="AL185" s="51"/>
      <c r="AM185" s="115"/>
      <c r="AN185" s="115"/>
      <c r="AO185" s="115"/>
      <c r="AP185" s="115"/>
      <c r="AQ185" s="115"/>
      <c r="AR185" s="121"/>
      <c r="AS185" s="121"/>
      <c r="AT185" s="121"/>
      <c r="AU185" s="121"/>
      <c r="AV185" s="121"/>
      <c r="AW185" s="130"/>
      <c r="AX185" s="4">
        <f t="shared" si="332"/>
        <v>0</v>
      </c>
      <c r="AY185" s="51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>
        <f t="shared" si="333"/>
        <v>0</v>
      </c>
      <c r="BM185" s="4">
        <f t="shared" si="334"/>
        <v>0</v>
      </c>
    </row>
    <row r="186" spans="1:73" ht="21" x14ac:dyDescent="0.35">
      <c r="A186" s="12"/>
      <c r="B186" s="12">
        <f>SUM(B179:B184)</f>
        <v>11</v>
      </c>
      <c r="C186" s="12">
        <f t="shared" ref="C186:BK186" si="456">SUM(C179:C184)</f>
        <v>13</v>
      </c>
      <c r="D186" s="12">
        <f t="shared" si="456"/>
        <v>15</v>
      </c>
      <c r="E186" s="12">
        <f t="shared" si="456"/>
        <v>19</v>
      </c>
      <c r="F186" s="12">
        <f t="shared" si="456"/>
        <v>11</v>
      </c>
      <c r="G186" s="12">
        <f t="shared" si="456"/>
        <v>15</v>
      </c>
      <c r="H186" s="12">
        <f t="shared" si="456"/>
        <v>12</v>
      </c>
      <c r="I186" s="12">
        <f t="shared" si="456"/>
        <v>15</v>
      </c>
      <c r="J186" s="12">
        <f t="shared" si="456"/>
        <v>5</v>
      </c>
      <c r="K186" s="12">
        <f t="shared" si="456"/>
        <v>9</v>
      </c>
      <c r="L186" s="12">
        <f t="shared" si="456"/>
        <v>19</v>
      </c>
      <c r="M186" s="12">
        <f t="shared" si="456"/>
        <v>6</v>
      </c>
      <c r="N186" s="12">
        <f t="shared" si="456"/>
        <v>4</v>
      </c>
      <c r="O186" s="12">
        <f t="shared" si="456"/>
        <v>3</v>
      </c>
      <c r="P186" s="12">
        <f t="shared" si="456"/>
        <v>5</v>
      </c>
      <c r="Q186" s="12">
        <f t="shared" si="456"/>
        <v>9</v>
      </c>
      <c r="R186" s="12">
        <f t="shared" si="456"/>
        <v>5</v>
      </c>
      <c r="S186" s="4">
        <f t="shared" si="330"/>
        <v>176</v>
      </c>
      <c r="T186" s="48"/>
      <c r="U186" s="59">
        <f t="shared" si="456"/>
        <v>2</v>
      </c>
      <c r="V186" s="59">
        <f t="shared" si="456"/>
        <v>1</v>
      </c>
      <c r="W186" s="59">
        <f t="shared" si="456"/>
        <v>3</v>
      </c>
      <c r="X186" s="59">
        <f t="shared" si="456"/>
        <v>7</v>
      </c>
      <c r="Y186" s="59">
        <f t="shared" si="456"/>
        <v>4</v>
      </c>
      <c r="Z186" s="59">
        <f t="shared" si="456"/>
        <v>0</v>
      </c>
      <c r="AA186" s="59">
        <f t="shared" si="456"/>
        <v>1</v>
      </c>
      <c r="AB186" s="59">
        <f t="shared" si="456"/>
        <v>1</v>
      </c>
      <c r="AC186" s="59">
        <f t="shared" si="456"/>
        <v>11</v>
      </c>
      <c r="AD186" s="59">
        <f t="shared" si="456"/>
        <v>0</v>
      </c>
      <c r="AE186" s="59">
        <f t="shared" si="456"/>
        <v>1</v>
      </c>
      <c r="AF186" s="97">
        <f t="shared" si="456"/>
        <v>0</v>
      </c>
      <c r="AG186" s="59">
        <f t="shared" si="456"/>
        <v>2</v>
      </c>
      <c r="AH186" s="59">
        <f t="shared" si="456"/>
        <v>2</v>
      </c>
      <c r="AI186" s="59">
        <f t="shared" si="456"/>
        <v>0</v>
      </c>
      <c r="AJ186" s="59">
        <f t="shared" si="456"/>
        <v>0</v>
      </c>
      <c r="AK186" s="4">
        <f t="shared" si="331"/>
        <v>35</v>
      </c>
      <c r="AL186" s="51"/>
      <c r="AM186" s="115">
        <f t="shared" si="456"/>
        <v>16</v>
      </c>
      <c r="AN186" s="115">
        <f t="shared" si="456"/>
        <v>34</v>
      </c>
      <c r="AO186" s="115">
        <f t="shared" si="456"/>
        <v>26</v>
      </c>
      <c r="AP186" s="115">
        <f t="shared" si="456"/>
        <v>54</v>
      </c>
      <c r="AQ186" s="115">
        <f t="shared" si="456"/>
        <v>47</v>
      </c>
      <c r="AR186" s="121">
        <f t="shared" si="456"/>
        <v>44</v>
      </c>
      <c r="AS186" s="121">
        <f t="shared" si="456"/>
        <v>145</v>
      </c>
      <c r="AT186" s="121">
        <f t="shared" si="456"/>
        <v>18</v>
      </c>
      <c r="AU186" s="121">
        <f t="shared" si="456"/>
        <v>58</v>
      </c>
      <c r="AV186" s="121">
        <f t="shared" si="456"/>
        <v>15</v>
      </c>
      <c r="AW186" s="130">
        <f t="shared" si="456"/>
        <v>33</v>
      </c>
      <c r="AX186" s="4">
        <f t="shared" si="332"/>
        <v>490</v>
      </c>
      <c r="AY186" s="51"/>
      <c r="AZ186" s="12">
        <f t="shared" si="456"/>
        <v>4</v>
      </c>
      <c r="BA186" s="12">
        <f t="shared" si="456"/>
        <v>3</v>
      </c>
      <c r="BB186" s="12">
        <f t="shared" si="456"/>
        <v>3</v>
      </c>
      <c r="BC186" s="12">
        <f t="shared" si="456"/>
        <v>6</v>
      </c>
      <c r="BD186" s="12">
        <f t="shared" si="456"/>
        <v>9</v>
      </c>
      <c r="BE186" s="12">
        <f t="shared" si="456"/>
        <v>4</v>
      </c>
      <c r="BF186" s="12">
        <f t="shared" si="456"/>
        <v>7</v>
      </c>
      <c r="BG186" s="12">
        <f t="shared" si="456"/>
        <v>1</v>
      </c>
      <c r="BH186" s="12">
        <f t="shared" si="456"/>
        <v>1</v>
      </c>
      <c r="BI186" s="12">
        <f t="shared" si="456"/>
        <v>0</v>
      </c>
      <c r="BJ186" s="12">
        <f t="shared" si="456"/>
        <v>0</v>
      </c>
      <c r="BK186" s="12">
        <f t="shared" si="456"/>
        <v>0</v>
      </c>
      <c r="BL186" s="4">
        <f t="shared" si="333"/>
        <v>38</v>
      </c>
      <c r="BM186" s="4">
        <f t="shared" si="334"/>
        <v>739</v>
      </c>
      <c r="BN186" s="1"/>
      <c r="BO186" s="1"/>
      <c r="BP186" s="1"/>
      <c r="BQ186" s="1"/>
      <c r="BR186" s="1"/>
      <c r="BS186" s="1"/>
      <c r="BT186" s="1"/>
      <c r="BU186" s="1"/>
    </row>
    <row r="187" spans="1:73" s="6" customFormat="1" ht="21" x14ac:dyDescent="0.35">
      <c r="A187" s="103" t="s">
        <v>155</v>
      </c>
      <c r="B187" s="19">
        <f>'[1]ΔΗΜΟΤΙΚΗ ΕΝΟΤΗΤΑ ΜΥΡΙΝΑΣ'!B187</f>
        <v>0</v>
      </c>
      <c r="C187" s="103">
        <f>'[1]ΔΗΜΟΤΙΚΗ ΕΝΟΤΗΤΑ ΜΥΡΙΝΑΣ'!C187</f>
        <v>3</v>
      </c>
      <c r="D187" s="103">
        <f>'[1]ΔΗΜΟΤΙΚΗ ΕΝΟΤΗΤΑ ΜΥΡΙΝΑΣ'!D187</f>
        <v>4</v>
      </c>
      <c r="E187" s="103">
        <f>'[1]ΔΗΜΟΤΙΚΗ ΕΝΟΤΗΤΑ ΜΥΡΙΝΑΣ'!E187</f>
        <v>6</v>
      </c>
      <c r="F187" s="103">
        <f>'[1]ΔΗΜΟΤΙΚΗ ΕΝΟΤΗΤΑ ΜΥΡΙΝΑΣ'!F187</f>
        <v>2</v>
      </c>
      <c r="G187" s="103">
        <f>'[1]ΔΗΜΟΤΙΚΗ ΕΝΟΤΗΤΑ ΜΥΡΙΝΑΣ'!G187</f>
        <v>3</v>
      </c>
      <c r="H187" s="103">
        <f>'[1]ΔΗΜΟΤΙΚΗ ΕΝΟΤΗΤΑ ΜΥΡΙΝΑΣ'!H187</f>
        <v>0</v>
      </c>
      <c r="I187" s="103">
        <f>'[1]ΔΗΜΟΤΙΚΗ ΕΝΟΤΗΤΑ ΜΥΡΙΝΑΣ'!I187</f>
        <v>3</v>
      </c>
      <c r="J187" s="103">
        <f>'[1]ΔΗΜΟΤΙΚΗ ΕΝΟΤΗΤΑ ΜΥΡΙΝΑΣ'!J187</f>
        <v>1</v>
      </c>
      <c r="K187" s="103">
        <f>'[1]ΔΗΜΟΤΙΚΗ ΕΝΟΤΗΤΑ ΜΥΡΙΝΑΣ'!K187</f>
        <v>7</v>
      </c>
      <c r="L187" s="103">
        <f>'[1]ΔΗΜΟΤΙΚΗ ΕΝΟΤΗΤΑ ΜΥΡΙΝΑΣ'!L187</f>
        <v>5</v>
      </c>
      <c r="M187" s="103">
        <f>'[1]ΔΗΜΟΤΙΚΗ ΕΝΟΤΗΤΑ ΜΥΡΙΝΑΣ'!M187</f>
        <v>13</v>
      </c>
      <c r="N187" s="103">
        <f>'[1]ΔΗΜΟΤΙΚΗ ΕΝΟΤΗΤΑ ΜΥΡΙΝΑΣ'!N187</f>
        <v>1</v>
      </c>
      <c r="O187" s="103">
        <f>'[1]ΔΗΜΟΤΙΚΗ ΕΝΟΤΗΤΑ ΜΥΡΙΝΑΣ'!O187</f>
        <v>4</v>
      </c>
      <c r="P187" s="103">
        <f>'[1]ΔΗΜΟΤΙΚΗ ΕΝΟΤΗΤΑ ΜΥΡΙΝΑΣ'!P187</f>
        <v>1</v>
      </c>
      <c r="Q187" s="103">
        <f>'[1]ΔΗΜΟΤΙΚΗ ΕΝΟΤΗΤΑ ΜΥΡΙΝΑΣ'!Q187</f>
        <v>2</v>
      </c>
      <c r="R187" s="103">
        <f>'[1]ΔΗΜΟΤΙΚΗ ΕΝΟΤΗΤΑ ΜΥΡΙΝΑΣ'!R187</f>
        <v>0</v>
      </c>
      <c r="S187" s="103">
        <f t="shared" si="330"/>
        <v>55</v>
      </c>
      <c r="T187" s="49"/>
      <c r="U187" s="135">
        <v>2</v>
      </c>
      <c r="V187" s="135">
        <v>4</v>
      </c>
      <c r="W187" s="135">
        <v>1</v>
      </c>
      <c r="X187" s="135">
        <v>2</v>
      </c>
      <c r="Y187" s="135">
        <v>3</v>
      </c>
      <c r="Z187" s="135">
        <v>10</v>
      </c>
      <c r="AA187" s="135"/>
      <c r="AB187" s="135">
        <v>1</v>
      </c>
      <c r="AC187" s="135"/>
      <c r="AD187" s="135"/>
      <c r="AE187" s="135">
        <v>1</v>
      </c>
      <c r="AF187" s="136"/>
      <c r="AG187" s="135">
        <v>1</v>
      </c>
      <c r="AH187" s="135">
        <v>1</v>
      </c>
      <c r="AI187" s="135"/>
      <c r="AJ187" s="135">
        <v>1</v>
      </c>
      <c r="AK187" s="103">
        <f t="shared" si="331"/>
        <v>27</v>
      </c>
      <c r="AL187" s="49"/>
      <c r="AM187" s="137"/>
      <c r="AN187" s="137"/>
      <c r="AO187" s="137">
        <v>1</v>
      </c>
      <c r="AP187" s="137">
        <v>1</v>
      </c>
      <c r="AQ187" s="137"/>
      <c r="AR187" s="138"/>
      <c r="AS187" s="138">
        <v>1</v>
      </c>
      <c r="AT187" s="138"/>
      <c r="AU187" s="138"/>
      <c r="AV187" s="138"/>
      <c r="AW187" s="139"/>
      <c r="AX187" s="103">
        <f t="shared" si="332"/>
        <v>3</v>
      </c>
      <c r="AY187" s="49"/>
      <c r="AZ187" s="103">
        <f>'[1]ΔΗΜΟΤΙΚΗ ΕΝΟΤΗΤΑ ΜΥΡΙΝΑΣ'!AZ187</f>
        <v>21</v>
      </c>
      <c r="BA187" s="103">
        <f>'[1]ΔΗΜΟΤΙΚΗ ΕΝΟΤΗΤΑ ΜΥΡΙΝΑΣ'!BA187</f>
        <v>11</v>
      </c>
      <c r="BB187" s="103">
        <f>'[1]ΔΗΜΟΤΙΚΗ ΕΝΟΤΗΤΑ ΜΥΡΙΝΑΣ'!BB187</f>
        <v>25</v>
      </c>
      <c r="BC187" s="103">
        <f>'[1]ΔΗΜΟΤΙΚΗ ΕΝΟΤΗΤΑ ΜΥΡΙΝΑΣ'!BC187</f>
        <v>5</v>
      </c>
      <c r="BD187" s="103">
        <f>'[1]ΔΗΜΟΤΙΚΗ ΕΝΟΤΗΤΑ ΜΥΡΙΝΑΣ'!BD187</f>
        <v>17</v>
      </c>
      <c r="BE187" s="103">
        <f>'[1]ΔΗΜΟΤΙΚΗ ΕΝΟΤΗΤΑ ΜΥΡΙΝΑΣ'!BE187</f>
        <v>5</v>
      </c>
      <c r="BF187" s="103">
        <f>'[1]ΔΗΜΟΤΙΚΗ ΕΝΟΤΗΤΑ ΜΥΡΙΝΑΣ'!BF187</f>
        <v>6</v>
      </c>
      <c r="BG187" s="103">
        <f>'[1]ΔΗΜΟΤΙΚΗ ΕΝΟΤΗΤΑ ΜΥΡΙΝΑΣ'!BG187</f>
        <v>3</v>
      </c>
      <c r="BH187" s="103">
        <f>'[1]ΔΗΜΟΤΙΚΗ ΕΝΟΤΗΤΑ ΜΥΡΙΝΑΣ'!BH187</f>
        <v>8</v>
      </c>
      <c r="BI187" s="103">
        <f>'[1]ΔΗΜΟΤΙΚΗ ΕΝΟΤΗΤΑ ΜΥΡΙΝΑΣ'!BI187</f>
        <v>2</v>
      </c>
      <c r="BJ187" s="103">
        <f>'[1]ΔΗΜΟΤΙΚΗ ΕΝΟΤΗΤΑ ΜΥΡΙΝΑΣ'!BJ187</f>
        <v>0</v>
      </c>
      <c r="BK187" s="103">
        <f>'[1]ΔΗΜΟΤΙΚΗ ΕΝΟΤΗΤΑ ΜΥΡΙΝΑΣ'!BK187</f>
        <v>7</v>
      </c>
      <c r="BL187" s="103">
        <f t="shared" si="333"/>
        <v>110</v>
      </c>
      <c r="BM187" s="103">
        <f t="shared" si="334"/>
        <v>195</v>
      </c>
    </row>
    <row r="188" spans="1:73" s="1" customFormat="1" ht="21" x14ac:dyDescent="0.35">
      <c r="A188" s="4" t="s">
        <v>156</v>
      </c>
      <c r="B188" s="37">
        <f>'[1]ΔΗΜΟΤΙΚΗ ΕΝΟΤΗΤΑ ΜΥΡΙΝΑΣ'!B188</f>
        <v>2</v>
      </c>
      <c r="C188" s="4">
        <f>'[1]ΔΗΜΟΤΙΚΗ ΕΝΟΤΗΤΑ ΜΥΡΙΝΑΣ'!C188</f>
        <v>0</v>
      </c>
      <c r="D188" s="4">
        <f>'[1]ΔΗΜΟΤΙΚΗ ΕΝΟΤΗΤΑ ΜΥΡΙΝΑΣ'!D188</f>
        <v>2</v>
      </c>
      <c r="E188" s="4">
        <f>'[1]ΔΗΜΟΤΙΚΗ ΕΝΟΤΗΤΑ ΜΥΡΙΝΑΣ'!E188</f>
        <v>2</v>
      </c>
      <c r="F188" s="4">
        <f>'[1]ΔΗΜΟΤΙΚΗ ΕΝΟΤΗΤΑ ΜΥΡΙΝΑΣ'!F188</f>
        <v>0</v>
      </c>
      <c r="G188" s="4">
        <f>'[1]ΔΗΜΟΤΙΚΗ ΕΝΟΤΗΤΑ ΜΥΡΙΝΑΣ'!G188</f>
        <v>2</v>
      </c>
      <c r="H188" s="4">
        <f>'[1]ΔΗΜΟΤΙΚΗ ΕΝΟΤΗΤΑ ΜΥΡΙΝΑΣ'!H188</f>
        <v>1</v>
      </c>
      <c r="I188" s="4">
        <f>'[1]ΔΗΜΟΤΙΚΗ ΕΝΟΤΗΤΑ ΜΥΡΙΝΑΣ'!I188</f>
        <v>2</v>
      </c>
      <c r="J188" s="4">
        <f>'[1]ΔΗΜΟΤΙΚΗ ΕΝΟΤΗΤΑ ΜΥΡΙΝΑΣ'!J188</f>
        <v>1</v>
      </c>
      <c r="K188" s="4">
        <f>'[1]ΔΗΜΟΤΙΚΗ ΕΝΟΤΗΤΑ ΜΥΡΙΝΑΣ'!K188</f>
        <v>1</v>
      </c>
      <c r="L188" s="4">
        <f>'[1]ΔΗΜΟΤΙΚΗ ΕΝΟΤΗΤΑ ΜΥΡΙΝΑΣ'!L188</f>
        <v>0</v>
      </c>
      <c r="M188" s="4">
        <f>'[1]ΔΗΜΟΤΙΚΗ ΕΝΟΤΗΤΑ ΜΥΡΙΝΑΣ'!M188</f>
        <v>0</v>
      </c>
      <c r="N188" s="4">
        <f>'[1]ΔΗΜΟΤΙΚΗ ΕΝΟΤΗΤΑ ΜΥΡΙΝΑΣ'!N188</f>
        <v>0</v>
      </c>
      <c r="O188" s="4">
        <f>'[1]ΔΗΜΟΤΙΚΗ ΕΝΟΤΗΤΑ ΜΥΡΙΝΑΣ'!O188</f>
        <v>0</v>
      </c>
      <c r="P188" s="4">
        <f>'[1]ΔΗΜΟΤΙΚΗ ΕΝΟΤΗΤΑ ΜΥΡΙΝΑΣ'!P188</f>
        <v>0</v>
      </c>
      <c r="Q188" s="4">
        <f>'[1]ΔΗΜΟΤΙΚΗ ΕΝΟΤΗΤΑ ΜΥΡΙΝΑΣ'!Q188</f>
        <v>4</v>
      </c>
      <c r="R188" s="4">
        <f>'[1]ΔΗΜΟΤΙΚΗ ΕΝΟΤΗΤΑ ΜΥΡΙΝΑΣ'!R188</f>
        <v>0</v>
      </c>
      <c r="S188" s="4">
        <f t="shared" si="330"/>
        <v>17</v>
      </c>
      <c r="T188" s="51"/>
      <c r="U188" s="59"/>
      <c r="V188" s="59"/>
      <c r="W188" s="59"/>
      <c r="X188" s="59"/>
      <c r="Y188" s="59"/>
      <c r="Z188" s="59"/>
      <c r="AA188" s="59"/>
      <c r="AB188" s="59"/>
      <c r="AC188" s="59">
        <v>1</v>
      </c>
      <c r="AD188" s="59"/>
      <c r="AE188" s="59"/>
      <c r="AF188" s="97"/>
      <c r="AG188" s="59"/>
      <c r="AH188" s="59"/>
      <c r="AI188" s="59"/>
      <c r="AJ188" s="59"/>
      <c r="AK188" s="4">
        <f t="shared" si="331"/>
        <v>1</v>
      </c>
      <c r="AL188" s="51"/>
      <c r="AM188" s="115"/>
      <c r="AN188" s="115"/>
      <c r="AO188" s="115"/>
      <c r="AP188" s="115"/>
      <c r="AQ188" s="115"/>
      <c r="AR188" s="121"/>
      <c r="AS188" s="121"/>
      <c r="AT188" s="121"/>
      <c r="AU188" s="121"/>
      <c r="AV188" s="121"/>
      <c r="AW188" s="130"/>
      <c r="AX188" s="4">
        <f t="shared" si="332"/>
        <v>0</v>
      </c>
      <c r="AY188" s="51"/>
      <c r="AZ188" s="4">
        <f>'[1]ΔΗΜΟΤΙΚΗ ΕΝΟΤΗΤΑ ΜΥΡΙΝΑΣ'!AZ188</f>
        <v>4</v>
      </c>
      <c r="BA188" s="4">
        <f>'[1]ΔΗΜΟΤΙΚΗ ΕΝΟΤΗΤΑ ΜΥΡΙΝΑΣ'!BA188</f>
        <v>1</v>
      </c>
      <c r="BB188" s="4">
        <f>'[1]ΔΗΜΟΤΙΚΗ ΕΝΟΤΗΤΑ ΜΥΡΙΝΑΣ'!BB188</f>
        <v>3</v>
      </c>
      <c r="BC188" s="4">
        <f>'[1]ΔΗΜΟΤΙΚΗ ΕΝΟΤΗΤΑ ΜΥΡΙΝΑΣ'!BC188</f>
        <v>2</v>
      </c>
      <c r="BD188" s="4">
        <f>'[1]ΔΗΜΟΤΙΚΗ ΕΝΟΤΗΤΑ ΜΥΡΙΝΑΣ'!BD188</f>
        <v>4</v>
      </c>
      <c r="BE188" s="4">
        <f>'[1]ΔΗΜΟΤΙΚΗ ΕΝΟΤΗΤΑ ΜΥΡΙΝΑΣ'!BE188</f>
        <v>2</v>
      </c>
      <c r="BF188" s="4">
        <f>'[1]ΔΗΜΟΤΙΚΗ ΕΝΟΤΗΤΑ ΜΥΡΙΝΑΣ'!BF188</f>
        <v>5</v>
      </c>
      <c r="BG188" s="4">
        <f>'[1]ΔΗΜΟΤΙΚΗ ΕΝΟΤΗΤΑ ΜΥΡΙΝΑΣ'!BG188</f>
        <v>5</v>
      </c>
      <c r="BH188" s="4">
        <f>'[1]ΔΗΜΟΤΙΚΗ ΕΝΟΤΗΤΑ ΜΥΡΙΝΑΣ'!BH188</f>
        <v>1</v>
      </c>
      <c r="BI188" s="4">
        <f>'[1]ΔΗΜΟΤΙΚΗ ΕΝΟΤΗΤΑ ΜΥΡΙΝΑΣ'!BI188</f>
        <v>6</v>
      </c>
      <c r="BJ188" s="4">
        <f>'[1]ΔΗΜΟΤΙΚΗ ΕΝΟΤΗΤΑ ΜΥΡΙΝΑΣ'!BJ188</f>
        <v>0</v>
      </c>
      <c r="BK188" s="4">
        <f>'[1]ΔΗΜΟΤΙΚΗ ΕΝΟΤΗΤΑ ΜΥΡΙΝΑΣ'!BK188</f>
        <v>2</v>
      </c>
      <c r="BL188" s="4">
        <f t="shared" si="333"/>
        <v>35</v>
      </c>
      <c r="BM188" s="4">
        <f t="shared" si="334"/>
        <v>53</v>
      </c>
    </row>
    <row r="189" spans="1:73" s="1" customFormat="1" ht="21" x14ac:dyDescent="0.35">
      <c r="A189" s="4" t="s">
        <v>157</v>
      </c>
      <c r="B189" s="37">
        <f>'[1]ΔΗΜΟΤΙΚΗ ΕΝΟΤΗΤΑ ΜΥΡΙΝΑΣ'!B189</f>
        <v>1</v>
      </c>
      <c r="C189" s="4">
        <f>'[1]ΔΗΜΟΤΙΚΗ ΕΝΟΤΗΤΑ ΜΥΡΙΝΑΣ'!C189</f>
        <v>0</v>
      </c>
      <c r="D189" s="4">
        <f>'[1]ΔΗΜΟΤΙΚΗ ΕΝΟΤΗΤΑ ΜΥΡΙΝΑΣ'!D189</f>
        <v>1</v>
      </c>
      <c r="E189" s="4">
        <f>'[1]ΔΗΜΟΤΙΚΗ ΕΝΟΤΗΤΑ ΜΥΡΙΝΑΣ'!E189</f>
        <v>2</v>
      </c>
      <c r="F189" s="4">
        <f>'[1]ΔΗΜΟΤΙΚΗ ΕΝΟΤΗΤΑ ΜΥΡΙΝΑΣ'!F189</f>
        <v>0</v>
      </c>
      <c r="G189" s="4">
        <f>'[1]ΔΗΜΟΤΙΚΗ ΕΝΟΤΗΤΑ ΜΥΡΙΝΑΣ'!G189</f>
        <v>3</v>
      </c>
      <c r="H189" s="4">
        <f>'[1]ΔΗΜΟΤΙΚΗ ΕΝΟΤΗΤΑ ΜΥΡΙΝΑΣ'!H189</f>
        <v>0</v>
      </c>
      <c r="I189" s="4">
        <f>'[1]ΔΗΜΟΤΙΚΗ ΕΝΟΤΗΤΑ ΜΥΡΙΝΑΣ'!I189</f>
        <v>1</v>
      </c>
      <c r="J189" s="4">
        <f>'[1]ΔΗΜΟΤΙΚΗ ΕΝΟΤΗΤΑ ΜΥΡΙΝΑΣ'!J189</f>
        <v>2</v>
      </c>
      <c r="K189" s="4">
        <f>'[1]ΔΗΜΟΤΙΚΗ ΕΝΟΤΗΤΑ ΜΥΡΙΝΑΣ'!K189</f>
        <v>0</v>
      </c>
      <c r="L189" s="4">
        <f>'[1]ΔΗΜΟΤΙΚΗ ΕΝΟΤΗΤΑ ΜΥΡΙΝΑΣ'!L189</f>
        <v>0</v>
      </c>
      <c r="M189" s="4">
        <f>'[1]ΔΗΜΟΤΙΚΗ ΕΝΟΤΗΤΑ ΜΥΡΙΝΑΣ'!M189</f>
        <v>0</v>
      </c>
      <c r="N189" s="4">
        <f>'[1]ΔΗΜΟΤΙΚΗ ΕΝΟΤΗΤΑ ΜΥΡΙΝΑΣ'!N189</f>
        <v>0</v>
      </c>
      <c r="O189" s="4">
        <f>'[1]ΔΗΜΟΤΙΚΗ ΕΝΟΤΗΤΑ ΜΥΡΙΝΑΣ'!O189</f>
        <v>0</v>
      </c>
      <c r="P189" s="4">
        <f>'[1]ΔΗΜΟΤΙΚΗ ΕΝΟΤΗΤΑ ΜΥΡΙΝΑΣ'!P189</f>
        <v>0</v>
      </c>
      <c r="Q189" s="4">
        <f>'[1]ΔΗΜΟΤΙΚΗ ΕΝΟΤΗΤΑ ΜΥΡΙΝΑΣ'!Q189</f>
        <v>0</v>
      </c>
      <c r="R189" s="4">
        <f>'[1]ΔΗΜΟΤΙΚΗ ΕΝΟΤΗΤΑ ΜΥΡΙΝΑΣ'!R189</f>
        <v>0</v>
      </c>
      <c r="S189" s="4">
        <f t="shared" si="330"/>
        <v>10</v>
      </c>
      <c r="T189" s="51"/>
      <c r="U189" s="59"/>
      <c r="V189" s="59"/>
      <c r="W189" s="59">
        <v>8</v>
      </c>
      <c r="X189" s="59"/>
      <c r="Y189" s="59">
        <v>2</v>
      </c>
      <c r="Z189" s="59">
        <v>2</v>
      </c>
      <c r="AA189" s="59"/>
      <c r="AB189" s="59"/>
      <c r="AC189" s="59"/>
      <c r="AD189" s="59"/>
      <c r="AE189" s="59">
        <v>3</v>
      </c>
      <c r="AF189" s="97"/>
      <c r="AG189" s="59"/>
      <c r="AH189" s="59"/>
      <c r="AI189" s="59"/>
      <c r="AJ189" s="59"/>
      <c r="AK189" s="4">
        <f t="shared" si="331"/>
        <v>15</v>
      </c>
      <c r="AL189" s="51"/>
      <c r="AM189" s="115"/>
      <c r="AN189" s="115"/>
      <c r="AO189" s="115"/>
      <c r="AP189" s="115"/>
      <c r="AQ189" s="115"/>
      <c r="AR189" s="121"/>
      <c r="AS189" s="121"/>
      <c r="AT189" s="121"/>
      <c r="AU189" s="121"/>
      <c r="AV189" s="121"/>
      <c r="AW189" s="130"/>
      <c r="AX189" s="4">
        <f t="shared" si="332"/>
        <v>0</v>
      </c>
      <c r="AY189" s="51"/>
      <c r="AZ189" s="4">
        <f>'[1]ΔΗΜΟΤΙΚΗ ΕΝΟΤΗΤΑ ΜΥΡΙΝΑΣ'!AZ189</f>
        <v>2</v>
      </c>
      <c r="BA189" s="4">
        <f>'[1]ΔΗΜΟΤΙΚΗ ΕΝΟΤΗΤΑ ΜΥΡΙΝΑΣ'!BA189</f>
        <v>3</v>
      </c>
      <c r="BB189" s="4">
        <f>'[1]ΔΗΜΟΤΙΚΗ ΕΝΟΤΗΤΑ ΜΥΡΙΝΑΣ'!BB189</f>
        <v>1</v>
      </c>
      <c r="BC189" s="4">
        <f>'[1]ΔΗΜΟΤΙΚΗ ΕΝΟΤΗΤΑ ΜΥΡΙΝΑΣ'!BC189</f>
        <v>3</v>
      </c>
      <c r="BD189" s="4">
        <f>'[1]ΔΗΜΟΤΙΚΗ ΕΝΟΤΗΤΑ ΜΥΡΙΝΑΣ'!BD189</f>
        <v>18</v>
      </c>
      <c r="BE189" s="4">
        <f>'[1]ΔΗΜΟΤΙΚΗ ΕΝΟΤΗΤΑ ΜΥΡΙΝΑΣ'!BE189</f>
        <v>0</v>
      </c>
      <c r="BF189" s="4">
        <f>'[1]ΔΗΜΟΤΙΚΗ ΕΝΟΤΗΤΑ ΜΥΡΙΝΑΣ'!BF189</f>
        <v>1</v>
      </c>
      <c r="BG189" s="4">
        <f>'[1]ΔΗΜΟΤΙΚΗ ΕΝΟΤΗΤΑ ΜΥΡΙΝΑΣ'!BG189</f>
        <v>2</v>
      </c>
      <c r="BH189" s="4">
        <f>'[1]ΔΗΜΟΤΙΚΗ ΕΝΟΤΗΤΑ ΜΥΡΙΝΑΣ'!BH189</f>
        <v>1</v>
      </c>
      <c r="BI189" s="4">
        <f>'[1]ΔΗΜΟΤΙΚΗ ΕΝΟΤΗΤΑ ΜΥΡΙΝΑΣ'!BI189</f>
        <v>1</v>
      </c>
      <c r="BJ189" s="4">
        <f>'[1]ΔΗΜΟΤΙΚΗ ΕΝΟΤΗΤΑ ΜΥΡΙΝΑΣ'!BJ189</f>
        <v>0</v>
      </c>
      <c r="BK189" s="4">
        <f>'[1]ΔΗΜΟΤΙΚΗ ΕΝΟΤΗΤΑ ΜΥΡΙΝΑΣ'!BK189</f>
        <v>3</v>
      </c>
      <c r="BL189" s="4">
        <f t="shared" si="333"/>
        <v>35</v>
      </c>
      <c r="BM189" s="4">
        <f t="shared" si="334"/>
        <v>60</v>
      </c>
    </row>
    <row r="190" spans="1:73" s="1" customFormat="1" ht="21" x14ac:dyDescent="0.35">
      <c r="A190" s="4" t="s">
        <v>158</v>
      </c>
      <c r="B190" s="37">
        <f>'[1]ΔΗΜΟΤΙΚΗ ΕΝΟΤΗΤΑ ΜΥΡΙΝΑΣ'!B190</f>
        <v>5</v>
      </c>
      <c r="C190" s="4">
        <f>'[1]ΔΗΜΟΤΙΚΗ ΕΝΟΤΗΤΑ ΜΥΡΙΝΑΣ'!C190</f>
        <v>3</v>
      </c>
      <c r="D190" s="4">
        <f>'[1]ΔΗΜΟΤΙΚΗ ΕΝΟΤΗΤΑ ΜΥΡΙΝΑΣ'!D190</f>
        <v>3</v>
      </c>
      <c r="E190" s="4">
        <f>'[1]ΔΗΜΟΤΙΚΗ ΕΝΟΤΗΤΑ ΜΥΡΙΝΑΣ'!E190</f>
        <v>1</v>
      </c>
      <c r="F190" s="4">
        <f>'[1]ΔΗΜΟΤΙΚΗ ΕΝΟΤΗΤΑ ΜΥΡΙΝΑΣ'!F190</f>
        <v>3</v>
      </c>
      <c r="G190" s="4">
        <f>'[1]ΔΗΜΟΤΙΚΗ ΕΝΟΤΗΤΑ ΜΥΡΙΝΑΣ'!G190</f>
        <v>1</v>
      </c>
      <c r="H190" s="4">
        <f>'[1]ΔΗΜΟΤΙΚΗ ΕΝΟΤΗΤΑ ΜΥΡΙΝΑΣ'!H190</f>
        <v>1</v>
      </c>
      <c r="I190" s="4">
        <f>'[1]ΔΗΜΟΤΙΚΗ ΕΝΟΤΗΤΑ ΜΥΡΙΝΑΣ'!I190</f>
        <v>1</v>
      </c>
      <c r="J190" s="4">
        <f>'[1]ΔΗΜΟΤΙΚΗ ΕΝΟΤΗΤΑ ΜΥΡΙΝΑΣ'!J190</f>
        <v>5</v>
      </c>
      <c r="K190" s="4">
        <f>'[1]ΔΗΜΟΤΙΚΗ ΕΝΟΤΗΤΑ ΜΥΡΙΝΑΣ'!K190</f>
        <v>2</v>
      </c>
      <c r="L190" s="4">
        <f>'[1]ΔΗΜΟΤΙΚΗ ΕΝΟΤΗΤΑ ΜΥΡΙΝΑΣ'!L190</f>
        <v>2</v>
      </c>
      <c r="M190" s="4">
        <f>'[1]ΔΗΜΟΤΙΚΗ ΕΝΟΤΗΤΑ ΜΥΡΙΝΑΣ'!M190</f>
        <v>1</v>
      </c>
      <c r="N190" s="4">
        <f>'[1]ΔΗΜΟΤΙΚΗ ΕΝΟΤΗΤΑ ΜΥΡΙΝΑΣ'!N190</f>
        <v>0</v>
      </c>
      <c r="O190" s="4">
        <f>'[1]ΔΗΜΟΤΙΚΗ ΕΝΟΤΗΤΑ ΜΥΡΙΝΑΣ'!O190</f>
        <v>0</v>
      </c>
      <c r="P190" s="4">
        <f>'[1]ΔΗΜΟΤΙΚΗ ΕΝΟΤΗΤΑ ΜΥΡΙΝΑΣ'!P190</f>
        <v>1</v>
      </c>
      <c r="Q190" s="4">
        <f>'[1]ΔΗΜΟΤΙΚΗ ΕΝΟΤΗΤΑ ΜΥΡΙΝΑΣ'!Q190</f>
        <v>1</v>
      </c>
      <c r="R190" s="4">
        <f>'[1]ΔΗΜΟΤΙΚΗ ΕΝΟΤΗΤΑ ΜΥΡΙΝΑΣ'!R190</f>
        <v>3</v>
      </c>
      <c r="S190" s="4">
        <f t="shared" si="330"/>
        <v>33</v>
      </c>
      <c r="T190" s="51"/>
      <c r="U190" s="59"/>
      <c r="V190" s="59"/>
      <c r="W190" s="59"/>
      <c r="X190" s="59"/>
      <c r="Y190" s="59"/>
      <c r="Z190" s="59">
        <v>1</v>
      </c>
      <c r="AA190" s="59"/>
      <c r="AB190" s="59"/>
      <c r="AC190" s="59">
        <v>1</v>
      </c>
      <c r="AD190" s="59"/>
      <c r="AE190" s="59"/>
      <c r="AF190" s="97"/>
      <c r="AG190" s="59"/>
      <c r="AH190" s="59"/>
      <c r="AI190" s="59"/>
      <c r="AJ190" s="59"/>
      <c r="AK190" s="4">
        <f t="shared" si="331"/>
        <v>2</v>
      </c>
      <c r="AL190" s="51"/>
      <c r="AM190" s="115"/>
      <c r="AN190" s="115"/>
      <c r="AO190" s="115"/>
      <c r="AP190" s="115"/>
      <c r="AQ190" s="115"/>
      <c r="AR190" s="121"/>
      <c r="AS190" s="121"/>
      <c r="AT190" s="121"/>
      <c r="AU190" s="121"/>
      <c r="AV190" s="121"/>
      <c r="AW190" s="130"/>
      <c r="AX190" s="4">
        <f t="shared" si="332"/>
        <v>0</v>
      </c>
      <c r="AY190" s="51"/>
      <c r="AZ190" s="4">
        <f>'[1]ΔΗΜΟΤΙΚΗ ΕΝΟΤΗΤΑ ΜΥΡΙΝΑΣ'!AZ190</f>
        <v>8</v>
      </c>
      <c r="BA190" s="4">
        <f>'[1]ΔΗΜΟΤΙΚΗ ΕΝΟΤΗΤΑ ΜΥΡΙΝΑΣ'!BA190</f>
        <v>6</v>
      </c>
      <c r="BB190" s="4">
        <f>'[1]ΔΗΜΟΤΙΚΗ ΕΝΟΤΗΤΑ ΜΥΡΙΝΑΣ'!BB190</f>
        <v>6</v>
      </c>
      <c r="BC190" s="4">
        <f>'[1]ΔΗΜΟΤΙΚΗ ΕΝΟΤΗΤΑ ΜΥΡΙΝΑΣ'!BC190</f>
        <v>12</v>
      </c>
      <c r="BD190" s="4">
        <f>'[1]ΔΗΜΟΤΙΚΗ ΕΝΟΤΗΤΑ ΜΥΡΙΝΑΣ'!BD190</f>
        <v>27</v>
      </c>
      <c r="BE190" s="4">
        <f>'[1]ΔΗΜΟΤΙΚΗ ΕΝΟΤΗΤΑ ΜΥΡΙΝΑΣ'!BE190</f>
        <v>1</v>
      </c>
      <c r="BF190" s="4">
        <f>'[1]ΔΗΜΟΤΙΚΗ ΕΝΟΤΗΤΑ ΜΥΡΙΝΑΣ'!BF190</f>
        <v>0</v>
      </c>
      <c r="BG190" s="4">
        <f>'[1]ΔΗΜΟΤΙΚΗ ΕΝΟΤΗΤΑ ΜΥΡΙΝΑΣ'!BG190</f>
        <v>0</v>
      </c>
      <c r="BH190" s="4">
        <f>'[1]ΔΗΜΟΤΙΚΗ ΕΝΟΤΗΤΑ ΜΥΡΙΝΑΣ'!BH190</f>
        <v>3</v>
      </c>
      <c r="BI190" s="4">
        <f>'[1]ΔΗΜΟΤΙΚΗ ΕΝΟΤΗΤΑ ΜΥΡΙΝΑΣ'!BI190</f>
        <v>0</v>
      </c>
      <c r="BJ190" s="4">
        <f>'[1]ΔΗΜΟΤΙΚΗ ΕΝΟΤΗΤΑ ΜΥΡΙΝΑΣ'!BJ190</f>
        <v>1</v>
      </c>
      <c r="BK190" s="4">
        <f>'[1]ΔΗΜΟΤΙΚΗ ΕΝΟΤΗΤΑ ΜΥΡΙΝΑΣ'!BK190</f>
        <v>2</v>
      </c>
      <c r="BL190" s="4">
        <f t="shared" si="333"/>
        <v>66</v>
      </c>
      <c r="BM190" s="4">
        <f t="shared" si="334"/>
        <v>101</v>
      </c>
    </row>
    <row r="191" spans="1:73" s="1" customFormat="1" ht="21" x14ac:dyDescent="0.35">
      <c r="A191" s="4" t="s">
        <v>159</v>
      </c>
      <c r="B191" s="37">
        <f>'[1]ΔΗΜΟΤΙΚΗ ΕΝΟΤΗΤΑ ΜΥΡΙΝΑΣ'!B191</f>
        <v>0</v>
      </c>
      <c r="C191" s="4">
        <f>'[1]ΔΗΜΟΤΙΚΗ ΕΝΟΤΗΤΑ ΜΥΡΙΝΑΣ'!C191</f>
        <v>0</v>
      </c>
      <c r="D191" s="4">
        <f>'[1]ΔΗΜΟΤΙΚΗ ΕΝΟΤΗΤΑ ΜΥΡΙΝΑΣ'!D191</f>
        <v>0</v>
      </c>
      <c r="E191" s="4">
        <f>'[1]ΔΗΜΟΤΙΚΗ ΕΝΟΤΗΤΑ ΜΥΡΙΝΑΣ'!E191</f>
        <v>0</v>
      </c>
      <c r="F191" s="4">
        <f>'[1]ΔΗΜΟΤΙΚΗ ΕΝΟΤΗΤΑ ΜΥΡΙΝΑΣ'!F191</f>
        <v>0</v>
      </c>
      <c r="G191" s="4">
        <f>'[1]ΔΗΜΟΤΙΚΗ ΕΝΟΤΗΤΑ ΜΥΡΙΝΑΣ'!G191</f>
        <v>1</v>
      </c>
      <c r="H191" s="4">
        <f>'[1]ΔΗΜΟΤΙΚΗ ΕΝΟΤΗΤΑ ΜΥΡΙΝΑΣ'!H191</f>
        <v>0</v>
      </c>
      <c r="I191" s="4">
        <f>'[1]ΔΗΜΟΤΙΚΗ ΕΝΟΤΗΤΑ ΜΥΡΙΝΑΣ'!I191</f>
        <v>0</v>
      </c>
      <c r="J191" s="4">
        <f>'[1]ΔΗΜΟΤΙΚΗ ΕΝΟΤΗΤΑ ΜΥΡΙΝΑΣ'!J191</f>
        <v>0</v>
      </c>
      <c r="K191" s="4">
        <f>'[1]ΔΗΜΟΤΙΚΗ ΕΝΟΤΗΤΑ ΜΥΡΙΝΑΣ'!K191</f>
        <v>0</v>
      </c>
      <c r="L191" s="4">
        <f>'[1]ΔΗΜΟΤΙΚΗ ΕΝΟΤΗΤΑ ΜΥΡΙΝΑΣ'!L191</f>
        <v>0</v>
      </c>
      <c r="M191" s="4">
        <f>'[1]ΔΗΜΟΤΙΚΗ ΕΝΟΤΗΤΑ ΜΥΡΙΝΑΣ'!M191</f>
        <v>0</v>
      </c>
      <c r="N191" s="4">
        <f>'[1]ΔΗΜΟΤΙΚΗ ΕΝΟΤΗΤΑ ΜΥΡΙΝΑΣ'!N191</f>
        <v>0</v>
      </c>
      <c r="O191" s="4">
        <f>'[1]ΔΗΜΟΤΙΚΗ ΕΝΟΤΗΤΑ ΜΥΡΙΝΑΣ'!O191</f>
        <v>0</v>
      </c>
      <c r="P191" s="4">
        <f>'[1]ΔΗΜΟΤΙΚΗ ΕΝΟΤΗΤΑ ΜΥΡΙΝΑΣ'!P191</f>
        <v>0</v>
      </c>
      <c r="Q191" s="4">
        <f>'[1]ΔΗΜΟΤΙΚΗ ΕΝΟΤΗΤΑ ΜΥΡΙΝΑΣ'!Q191</f>
        <v>0</v>
      </c>
      <c r="R191" s="4">
        <f>'[1]ΔΗΜΟΤΙΚΗ ΕΝΟΤΗΤΑ ΜΥΡΙΝΑΣ'!R191</f>
        <v>0</v>
      </c>
      <c r="S191" s="4">
        <f t="shared" si="330"/>
        <v>1</v>
      </c>
      <c r="T191" s="51"/>
      <c r="U191" s="59"/>
      <c r="V191" s="59">
        <v>3</v>
      </c>
      <c r="W191" s="59">
        <v>1</v>
      </c>
      <c r="X191" s="59"/>
      <c r="Y191" s="59">
        <v>4</v>
      </c>
      <c r="Z191" s="59">
        <v>6</v>
      </c>
      <c r="AA191" s="59"/>
      <c r="AB191" s="59"/>
      <c r="AC191" s="59">
        <v>2</v>
      </c>
      <c r="AD191" s="59"/>
      <c r="AE191" s="59"/>
      <c r="AF191" s="97"/>
      <c r="AG191" s="59"/>
      <c r="AH191" s="59"/>
      <c r="AI191" s="59"/>
      <c r="AJ191" s="59"/>
      <c r="AK191" s="4">
        <f t="shared" si="331"/>
        <v>16</v>
      </c>
      <c r="AL191" s="51"/>
      <c r="AM191" s="115"/>
      <c r="AN191" s="115"/>
      <c r="AO191" s="115"/>
      <c r="AP191" s="115"/>
      <c r="AQ191" s="115"/>
      <c r="AR191" s="121"/>
      <c r="AS191" s="121"/>
      <c r="AT191" s="121"/>
      <c r="AU191" s="121">
        <v>1</v>
      </c>
      <c r="AV191" s="121"/>
      <c r="AW191" s="130"/>
      <c r="AX191" s="4">
        <f t="shared" si="332"/>
        <v>1</v>
      </c>
      <c r="AY191" s="51"/>
      <c r="AZ191" s="4">
        <f>'[1]ΔΗΜΟΤΙΚΗ ΕΝΟΤΗΤΑ ΜΥΡΙΝΑΣ'!AZ191</f>
        <v>9</v>
      </c>
      <c r="BA191" s="4">
        <f>'[1]ΔΗΜΟΤΙΚΗ ΕΝΟΤΗΤΑ ΜΥΡΙΝΑΣ'!BA191</f>
        <v>5</v>
      </c>
      <c r="BB191" s="4">
        <f>'[1]ΔΗΜΟΤΙΚΗ ΕΝΟΤΗΤΑ ΜΥΡΙΝΑΣ'!BB191</f>
        <v>12</v>
      </c>
      <c r="BC191" s="4">
        <f>'[1]ΔΗΜΟΤΙΚΗ ΕΝΟΤΗΤΑ ΜΥΡΙΝΑΣ'!BC191</f>
        <v>0</v>
      </c>
      <c r="BD191" s="4">
        <f>'[1]ΔΗΜΟΤΙΚΗ ΕΝΟΤΗΤΑ ΜΥΡΙΝΑΣ'!BD191</f>
        <v>5</v>
      </c>
      <c r="BE191" s="4">
        <f>'[1]ΔΗΜΟΤΙΚΗ ΕΝΟΤΗΤΑ ΜΥΡΙΝΑΣ'!BE191</f>
        <v>7</v>
      </c>
      <c r="BF191" s="4">
        <f>'[1]ΔΗΜΟΤΙΚΗ ΕΝΟΤΗΤΑ ΜΥΡΙΝΑΣ'!BF191</f>
        <v>11</v>
      </c>
      <c r="BG191" s="4">
        <f>'[1]ΔΗΜΟΤΙΚΗ ΕΝΟΤΗΤΑ ΜΥΡΙΝΑΣ'!BG191</f>
        <v>1</v>
      </c>
      <c r="BH191" s="4">
        <f>'[1]ΔΗΜΟΤΙΚΗ ΕΝΟΤΗΤΑ ΜΥΡΙΝΑΣ'!BH191</f>
        <v>2</v>
      </c>
      <c r="BI191" s="4">
        <f>'[1]ΔΗΜΟΤΙΚΗ ΕΝΟΤΗΤΑ ΜΥΡΙΝΑΣ'!BI191</f>
        <v>1</v>
      </c>
      <c r="BJ191" s="4">
        <f>'[1]ΔΗΜΟΤΙΚΗ ΕΝΟΤΗΤΑ ΜΥΡΙΝΑΣ'!BJ191</f>
        <v>0</v>
      </c>
      <c r="BK191" s="4">
        <f>'[1]ΔΗΜΟΤΙΚΗ ΕΝΟΤΗΤΑ ΜΥΡΙΝΑΣ'!BK191</f>
        <v>7</v>
      </c>
      <c r="BL191" s="4">
        <f t="shared" si="333"/>
        <v>60</v>
      </c>
      <c r="BM191" s="4">
        <f t="shared" si="334"/>
        <v>78</v>
      </c>
    </row>
    <row r="192" spans="1:73" s="1" customFormat="1" ht="21" x14ac:dyDescent="0.35">
      <c r="A192" s="12"/>
      <c r="B192" s="38">
        <f>SUM(B187:B191)</f>
        <v>8</v>
      </c>
      <c r="C192" s="38">
        <f t="shared" ref="C192:U192" si="457">SUM(C187:C191)</f>
        <v>6</v>
      </c>
      <c r="D192" s="38">
        <f t="shared" si="457"/>
        <v>10</v>
      </c>
      <c r="E192" s="38">
        <f t="shared" si="457"/>
        <v>11</v>
      </c>
      <c r="F192" s="38">
        <f t="shared" si="457"/>
        <v>5</v>
      </c>
      <c r="G192" s="38">
        <f t="shared" si="457"/>
        <v>10</v>
      </c>
      <c r="H192" s="38">
        <f t="shared" si="457"/>
        <v>2</v>
      </c>
      <c r="I192" s="38">
        <f t="shared" si="457"/>
        <v>7</v>
      </c>
      <c r="J192" s="38">
        <f t="shared" si="457"/>
        <v>9</v>
      </c>
      <c r="K192" s="38">
        <f t="shared" si="457"/>
        <v>10</v>
      </c>
      <c r="L192" s="38">
        <f t="shared" si="457"/>
        <v>7</v>
      </c>
      <c r="M192" s="38">
        <f t="shared" si="457"/>
        <v>14</v>
      </c>
      <c r="N192" s="38">
        <f t="shared" si="457"/>
        <v>1</v>
      </c>
      <c r="O192" s="38">
        <f t="shared" si="457"/>
        <v>4</v>
      </c>
      <c r="P192" s="38">
        <f t="shared" si="457"/>
        <v>2</v>
      </c>
      <c r="Q192" s="38">
        <f t="shared" si="457"/>
        <v>7</v>
      </c>
      <c r="R192" s="38">
        <f t="shared" si="457"/>
        <v>3</v>
      </c>
      <c r="S192" s="4">
        <f t="shared" si="330"/>
        <v>116</v>
      </c>
      <c r="T192" s="51"/>
      <c r="U192" s="61">
        <f t="shared" si="457"/>
        <v>2</v>
      </c>
      <c r="V192" s="61">
        <f t="shared" ref="V192" si="458">SUM(V187:V191)</f>
        <v>7</v>
      </c>
      <c r="W192" s="61">
        <f t="shared" ref="W192" si="459">SUM(W187:W191)</f>
        <v>10</v>
      </c>
      <c r="X192" s="61">
        <f t="shared" ref="X192" si="460">SUM(X187:X191)</f>
        <v>2</v>
      </c>
      <c r="Y192" s="61">
        <f t="shared" ref="Y192" si="461">SUM(Y187:Y191)</f>
        <v>9</v>
      </c>
      <c r="Z192" s="61">
        <f t="shared" ref="Z192" si="462">SUM(Z187:Z191)</f>
        <v>19</v>
      </c>
      <c r="AA192" s="61">
        <f t="shared" ref="AA192" si="463">SUM(AA187:AA191)</f>
        <v>0</v>
      </c>
      <c r="AB192" s="61">
        <f t="shared" ref="AB192" si="464">SUM(AB187:AB191)</f>
        <v>1</v>
      </c>
      <c r="AC192" s="61">
        <f t="shared" ref="AC192" si="465">SUM(AC187:AC191)</f>
        <v>4</v>
      </c>
      <c r="AD192" s="61">
        <f t="shared" ref="AD192" si="466">SUM(AD187:AD191)</f>
        <v>0</v>
      </c>
      <c r="AE192" s="61">
        <f t="shared" ref="AE192" si="467">SUM(AE187:AE191)</f>
        <v>4</v>
      </c>
      <c r="AF192" s="99">
        <f t="shared" ref="AF192" si="468">SUM(AF187:AF191)</f>
        <v>0</v>
      </c>
      <c r="AG192" s="61">
        <f t="shared" ref="AG192" si="469">SUM(AG187:AG191)</f>
        <v>1</v>
      </c>
      <c r="AH192" s="61">
        <f t="shared" ref="AH192" si="470">SUM(AH187:AH191)</f>
        <v>1</v>
      </c>
      <c r="AI192" s="61">
        <f t="shared" ref="AI192" si="471">SUM(AI187:AI191)</f>
        <v>0</v>
      </c>
      <c r="AJ192" s="61">
        <f t="shared" ref="AJ192" si="472">SUM(AJ187:AJ191)</f>
        <v>1</v>
      </c>
      <c r="AK192" s="4">
        <f t="shared" si="331"/>
        <v>61</v>
      </c>
      <c r="AL192" s="51"/>
      <c r="AM192" s="119">
        <f t="shared" ref="AM192" si="473">SUM(AM187:AM191)</f>
        <v>0</v>
      </c>
      <c r="AN192" s="119">
        <f t="shared" ref="AN192" si="474">SUM(AN187:AN191)</f>
        <v>0</v>
      </c>
      <c r="AO192" s="119">
        <f t="shared" ref="AO192" si="475">SUM(AO187:AO191)</f>
        <v>1</v>
      </c>
      <c r="AP192" s="119">
        <f t="shared" ref="AP192" si="476">SUM(AP187:AP191)</f>
        <v>1</v>
      </c>
      <c r="AQ192" s="119">
        <f t="shared" ref="AQ192" si="477">SUM(AQ187:AQ191)</f>
        <v>0</v>
      </c>
      <c r="AR192" s="125">
        <f t="shared" ref="AR192" si="478">SUM(AR187:AR191)</f>
        <v>0</v>
      </c>
      <c r="AS192" s="125">
        <f t="shared" ref="AS192" si="479">SUM(AS187:AS191)</f>
        <v>1</v>
      </c>
      <c r="AT192" s="125">
        <f t="shared" ref="AT192" si="480">SUM(AT187:AT191)</f>
        <v>0</v>
      </c>
      <c r="AU192" s="125">
        <f t="shared" ref="AU192" si="481">SUM(AU187:AU191)</f>
        <v>1</v>
      </c>
      <c r="AV192" s="125">
        <f t="shared" ref="AV192" si="482">SUM(AV187:AV191)</f>
        <v>0</v>
      </c>
      <c r="AW192" s="134">
        <f t="shared" ref="AW192" si="483">SUM(AW187:AW191)</f>
        <v>0</v>
      </c>
      <c r="AX192" s="4">
        <f t="shared" si="332"/>
        <v>4</v>
      </c>
      <c r="AY192" s="51"/>
      <c r="AZ192" s="38">
        <f t="shared" ref="AZ192" si="484">SUM(AZ187:AZ191)</f>
        <v>44</v>
      </c>
      <c r="BA192" s="38">
        <f t="shared" ref="BA192" si="485">SUM(BA187:BA191)</f>
        <v>26</v>
      </c>
      <c r="BB192" s="38">
        <f t="shared" ref="BB192" si="486">SUM(BB187:BB191)</f>
        <v>47</v>
      </c>
      <c r="BC192" s="38">
        <f t="shared" ref="BC192" si="487">SUM(BC187:BC191)</f>
        <v>22</v>
      </c>
      <c r="BD192" s="38">
        <f t="shared" ref="BD192" si="488">SUM(BD187:BD191)</f>
        <v>71</v>
      </c>
      <c r="BE192" s="38">
        <f t="shared" ref="BE192" si="489">SUM(BE187:BE191)</f>
        <v>15</v>
      </c>
      <c r="BF192" s="38">
        <f t="shared" ref="BF192" si="490">SUM(BF187:BF191)</f>
        <v>23</v>
      </c>
      <c r="BG192" s="38">
        <f t="shared" ref="BG192" si="491">SUM(BG187:BG191)</f>
        <v>11</v>
      </c>
      <c r="BH192" s="38">
        <f t="shared" ref="BH192" si="492">SUM(BH187:BH191)</f>
        <v>15</v>
      </c>
      <c r="BI192" s="38">
        <f t="shared" ref="BI192" si="493">SUM(BI187:BI191)</f>
        <v>10</v>
      </c>
      <c r="BJ192" s="38">
        <f t="shared" ref="BJ192" si="494">SUM(BJ187:BJ191)</f>
        <v>1</v>
      </c>
      <c r="BK192" s="38">
        <f t="shared" ref="BK192" si="495">SUM(BK187:BK191)</f>
        <v>21</v>
      </c>
      <c r="BL192" s="4">
        <f t="shared" si="333"/>
        <v>306</v>
      </c>
      <c r="BM192" s="4">
        <f t="shared" si="334"/>
        <v>487</v>
      </c>
    </row>
    <row r="193" spans="1:73" ht="21" x14ac:dyDescent="0.35">
      <c r="A193" s="5" t="s">
        <v>212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>
        <f t="shared" si="330"/>
        <v>0</v>
      </c>
      <c r="T193" s="48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97"/>
      <c r="AG193" s="59"/>
      <c r="AH193" s="59"/>
      <c r="AI193" s="59"/>
      <c r="AJ193" s="59"/>
      <c r="AK193" s="4">
        <f t="shared" si="331"/>
        <v>0</v>
      </c>
      <c r="AL193" s="51"/>
      <c r="AM193" s="115"/>
      <c r="AN193" s="115"/>
      <c r="AO193" s="115"/>
      <c r="AP193" s="115"/>
      <c r="AQ193" s="115"/>
      <c r="AR193" s="121"/>
      <c r="AS193" s="121"/>
      <c r="AT193" s="121"/>
      <c r="AU193" s="121"/>
      <c r="AV193" s="121"/>
      <c r="AW193" s="130"/>
      <c r="AX193" s="4">
        <f t="shared" si="332"/>
        <v>0</v>
      </c>
      <c r="AY193" s="51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>
        <f t="shared" si="333"/>
        <v>0</v>
      </c>
      <c r="BM193" s="4">
        <f t="shared" si="334"/>
        <v>0</v>
      </c>
      <c r="BN193" s="1"/>
      <c r="BO193" s="1"/>
      <c r="BP193" s="1"/>
      <c r="BQ193" s="1"/>
      <c r="BR193" s="1"/>
      <c r="BS193" s="1"/>
      <c r="BT193" s="1"/>
      <c r="BU193" s="1"/>
    </row>
    <row r="194" spans="1:73" ht="21" x14ac:dyDescent="0.35">
      <c r="A194" s="4" t="s">
        <v>186</v>
      </c>
      <c r="B194" s="4">
        <f>'[1]ΔΗΜΟΤΙΚΗ ΕΝΟΤΗΤΑ ΜΥΡΙΝΑΣ'!B194</f>
        <v>2</v>
      </c>
      <c r="C194" s="4">
        <f>'[1]ΔΗΜΟΤΙΚΗ ΕΝΟΤΗΤΑ ΜΥΡΙΝΑΣ'!C194</f>
        <v>1</v>
      </c>
      <c r="D194" s="4">
        <f>'[1]ΔΗΜΟΤΙΚΗ ΕΝΟΤΗΤΑ ΜΥΡΙΝΑΣ'!D194</f>
        <v>1</v>
      </c>
      <c r="E194" s="4">
        <f>'[1]ΔΗΜΟΤΙΚΗ ΕΝΟΤΗΤΑ ΜΥΡΙΝΑΣ'!E194</f>
        <v>1</v>
      </c>
      <c r="F194" s="4">
        <f>'[1]ΔΗΜΟΤΙΚΗ ΕΝΟΤΗΤΑ ΜΥΡΙΝΑΣ'!F194</f>
        <v>3</v>
      </c>
      <c r="G194" s="4">
        <f>'[1]ΔΗΜΟΤΙΚΗ ΕΝΟΤΗΤΑ ΜΥΡΙΝΑΣ'!G194</f>
        <v>5</v>
      </c>
      <c r="H194" s="4">
        <f>'[1]ΔΗΜΟΤΙΚΗ ΕΝΟΤΗΤΑ ΜΥΡΙΝΑΣ'!H194</f>
        <v>3</v>
      </c>
      <c r="I194" s="4">
        <f>'[1]ΔΗΜΟΤΙΚΗ ΕΝΟΤΗΤΑ ΜΥΡΙΝΑΣ'!I194</f>
        <v>5</v>
      </c>
      <c r="J194" s="4">
        <f>'[1]ΔΗΜΟΤΙΚΗ ΕΝΟΤΗΤΑ ΜΥΡΙΝΑΣ'!J194</f>
        <v>1</v>
      </c>
      <c r="K194" s="4">
        <f>'[1]ΔΗΜΟΤΙΚΗ ΕΝΟΤΗΤΑ ΜΥΡΙΝΑΣ'!K194</f>
        <v>2</v>
      </c>
      <c r="L194" s="4">
        <f>'[1]ΔΗΜΟΤΙΚΗ ΕΝΟΤΗΤΑ ΜΥΡΙΝΑΣ'!L194</f>
        <v>2</v>
      </c>
      <c r="M194" s="4">
        <f>'[1]ΔΗΜΟΤΙΚΗ ΕΝΟΤΗΤΑ ΜΥΡΙΝΑΣ'!M194</f>
        <v>2</v>
      </c>
      <c r="N194" s="4">
        <f>'[1]ΔΗΜΟΤΙΚΗ ΕΝΟΤΗΤΑ ΜΥΡΙΝΑΣ'!N194</f>
        <v>30</v>
      </c>
      <c r="O194" s="4">
        <f>'[1]ΔΗΜΟΤΙΚΗ ΕΝΟΤΗΤΑ ΜΥΡΙΝΑΣ'!O194</f>
        <v>27</v>
      </c>
      <c r="P194" s="4">
        <f>'[1]ΔΗΜΟΤΙΚΗ ΕΝΟΤΗΤΑ ΜΥΡΙΝΑΣ'!P194</f>
        <v>0</v>
      </c>
      <c r="Q194" s="4">
        <f>'[1]ΔΗΜΟΤΙΚΗ ΕΝΟΤΗΤΑ ΜΥΡΙΝΑΣ'!Q194</f>
        <v>0</v>
      </c>
      <c r="R194" s="4">
        <f>'[1]ΔΗΜΟΤΙΚΗ ΕΝΟΤΗΤΑ ΜΥΡΙΝΑΣ'!R194</f>
        <v>2</v>
      </c>
      <c r="S194" s="4">
        <f t="shared" si="330"/>
        <v>87</v>
      </c>
      <c r="T194" s="48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97"/>
      <c r="AG194" s="59"/>
      <c r="AH194" s="59"/>
      <c r="AI194" s="59">
        <v>1</v>
      </c>
      <c r="AJ194" s="59">
        <v>1</v>
      </c>
      <c r="AK194" s="4">
        <f t="shared" si="331"/>
        <v>2</v>
      </c>
      <c r="AL194" s="51"/>
      <c r="AM194" s="115"/>
      <c r="AN194" s="115"/>
      <c r="AO194" s="115"/>
      <c r="AP194" s="115"/>
      <c r="AQ194" s="115"/>
      <c r="AR194" s="121"/>
      <c r="AS194" s="121"/>
      <c r="AT194" s="121"/>
      <c r="AU194" s="121"/>
      <c r="AV194" s="121">
        <v>1</v>
      </c>
      <c r="AW194" s="130">
        <v>1</v>
      </c>
      <c r="AX194" s="4">
        <f t="shared" si="332"/>
        <v>2</v>
      </c>
      <c r="AY194" s="51"/>
      <c r="AZ194" s="4">
        <f>'[1]ΔΗΜΟΤΙΚΗ ΕΝΟΤΗΤΑ ΜΥΡΙΝΑΣ'!AZ194</f>
        <v>0</v>
      </c>
      <c r="BA194" s="4">
        <f>'[1]ΔΗΜΟΤΙΚΗ ΕΝΟΤΗΤΑ ΜΥΡΙΝΑΣ'!BA194</f>
        <v>0</v>
      </c>
      <c r="BB194" s="4">
        <f>'[1]ΔΗΜΟΤΙΚΗ ΕΝΟΤΗΤΑ ΜΥΡΙΝΑΣ'!BB194</f>
        <v>0</v>
      </c>
      <c r="BC194" s="4">
        <f>'[1]ΔΗΜΟΤΙΚΗ ΕΝΟΤΗΤΑ ΜΥΡΙΝΑΣ'!BC194</f>
        <v>0</v>
      </c>
      <c r="BD194" s="4">
        <f>'[1]ΔΗΜΟΤΙΚΗ ΕΝΟΤΗΤΑ ΜΥΡΙΝΑΣ'!BD194</f>
        <v>0</v>
      </c>
      <c r="BE194" s="4">
        <f>'[1]ΔΗΜΟΤΙΚΗ ΕΝΟΤΗΤΑ ΜΥΡΙΝΑΣ'!BE194</f>
        <v>0</v>
      </c>
      <c r="BF194" s="4">
        <f>'[1]ΔΗΜΟΤΙΚΗ ΕΝΟΤΗΤΑ ΜΥΡΙΝΑΣ'!BF194</f>
        <v>0</v>
      </c>
      <c r="BG194" s="4">
        <f>'[1]ΔΗΜΟΤΙΚΗ ΕΝΟΤΗΤΑ ΜΥΡΙΝΑΣ'!BG194</f>
        <v>0</v>
      </c>
      <c r="BH194" s="4">
        <f>'[1]ΔΗΜΟΤΙΚΗ ΕΝΟΤΗΤΑ ΜΥΡΙΝΑΣ'!BH194</f>
        <v>0</v>
      </c>
      <c r="BI194" s="4">
        <f>'[1]ΔΗΜΟΤΙΚΗ ΕΝΟΤΗΤΑ ΜΥΡΙΝΑΣ'!BI194</f>
        <v>0</v>
      </c>
      <c r="BJ194" s="4">
        <f>'[1]ΔΗΜΟΤΙΚΗ ΕΝΟΤΗΤΑ ΜΥΡΙΝΑΣ'!BJ194</f>
        <v>0</v>
      </c>
      <c r="BK194" s="4">
        <f>'[1]ΔΗΜΟΤΙΚΗ ΕΝΟΤΗΤΑ ΜΥΡΙΝΑΣ'!BK194</f>
        <v>0</v>
      </c>
      <c r="BL194" s="4">
        <f t="shared" si="333"/>
        <v>0</v>
      </c>
      <c r="BM194" s="4">
        <f t="shared" si="334"/>
        <v>91</v>
      </c>
      <c r="BN194" s="1"/>
      <c r="BO194" s="1"/>
      <c r="BP194" s="1"/>
      <c r="BQ194" s="1"/>
      <c r="BR194" s="1"/>
      <c r="BS194" s="1"/>
      <c r="BT194" s="1"/>
      <c r="BU194" s="1"/>
    </row>
    <row r="195" spans="1:73" s="108" customFormat="1" ht="21" x14ac:dyDescent="0.35">
      <c r="A195" s="103" t="s">
        <v>187</v>
      </c>
      <c r="B195" s="103">
        <f>'[1]ΔΗΜΟΤΙΚΗ ΕΝΟΤΗΤΑ ΜΥΡΙΝΑΣ'!B195</f>
        <v>3</v>
      </c>
      <c r="C195" s="103">
        <f>'[1]ΔΗΜΟΤΙΚΗ ΕΝΟΤΗΤΑ ΜΥΡΙΝΑΣ'!C195</f>
        <v>4</v>
      </c>
      <c r="D195" s="103">
        <f>'[1]ΔΗΜΟΤΙΚΗ ΕΝΟΤΗΤΑ ΜΥΡΙΝΑΣ'!D195</f>
        <v>7</v>
      </c>
      <c r="E195" s="103">
        <f>'[1]ΔΗΜΟΤΙΚΗ ΕΝΟΤΗΤΑ ΜΥΡΙΝΑΣ'!E195</f>
        <v>4</v>
      </c>
      <c r="F195" s="103">
        <f>'[1]ΔΗΜΟΤΙΚΗ ΕΝΟΤΗΤΑ ΜΥΡΙΝΑΣ'!F195</f>
        <v>2</v>
      </c>
      <c r="G195" s="103">
        <f>'[1]ΔΗΜΟΤΙΚΗ ΕΝΟΤΗΤΑ ΜΥΡΙΝΑΣ'!G195</f>
        <v>6</v>
      </c>
      <c r="H195" s="103">
        <f>'[1]ΔΗΜΟΤΙΚΗ ΕΝΟΤΗΤΑ ΜΥΡΙΝΑΣ'!H195</f>
        <v>3</v>
      </c>
      <c r="I195" s="103">
        <f>'[1]ΔΗΜΟΤΙΚΗ ΕΝΟΤΗΤΑ ΜΥΡΙΝΑΣ'!I195</f>
        <v>5</v>
      </c>
      <c r="J195" s="103">
        <f>'[1]ΔΗΜΟΤΙΚΗ ΕΝΟΤΗΤΑ ΜΥΡΙΝΑΣ'!J195</f>
        <v>4</v>
      </c>
      <c r="K195" s="103">
        <f>'[1]ΔΗΜΟΤΙΚΗ ΕΝΟΤΗΤΑ ΜΥΡΙΝΑΣ'!K195</f>
        <v>0</v>
      </c>
      <c r="L195" s="103">
        <f>'[1]ΔΗΜΟΤΙΚΗ ΕΝΟΤΗΤΑ ΜΥΡΙΝΑΣ'!L195</f>
        <v>3</v>
      </c>
      <c r="M195" s="103">
        <f>'[1]ΔΗΜΟΤΙΚΗ ΕΝΟΤΗΤΑ ΜΥΡΙΝΑΣ'!M195</f>
        <v>0</v>
      </c>
      <c r="N195" s="103">
        <f>'[1]ΔΗΜΟΤΙΚΗ ΕΝΟΤΗΤΑ ΜΥΡΙΝΑΣ'!N195</f>
        <v>37</v>
      </c>
      <c r="O195" s="103">
        <f>'[1]ΔΗΜΟΤΙΚΗ ΕΝΟΤΗΤΑ ΜΥΡΙΝΑΣ'!O195</f>
        <v>32</v>
      </c>
      <c r="P195" s="103">
        <f>'[1]ΔΗΜΟΤΙΚΗ ΕΝΟΤΗΤΑ ΜΥΡΙΝΑΣ'!P195</f>
        <v>1</v>
      </c>
      <c r="Q195" s="103">
        <f>'[1]ΔΗΜΟΤΙΚΗ ΕΝΟΤΗΤΑ ΜΥΡΙΝΑΣ'!Q195</f>
        <v>0</v>
      </c>
      <c r="R195" s="103">
        <f>'[1]ΔΗΜΟΤΙΚΗ ΕΝΟΤΗΤΑ ΜΥΡΙΝΑΣ'!R195</f>
        <v>0</v>
      </c>
      <c r="S195" s="103">
        <f t="shared" si="330"/>
        <v>111</v>
      </c>
      <c r="T195" s="143"/>
      <c r="U195" s="135">
        <v>2</v>
      </c>
      <c r="V195" s="135">
        <v>2</v>
      </c>
      <c r="W195" s="135">
        <v>3</v>
      </c>
      <c r="X195" s="135"/>
      <c r="Y195" s="135"/>
      <c r="Z195" s="135"/>
      <c r="AA195" s="135"/>
      <c r="AB195" s="135"/>
      <c r="AC195" s="135"/>
      <c r="AD195" s="135"/>
      <c r="AE195" s="135">
        <v>1</v>
      </c>
      <c r="AF195" s="136"/>
      <c r="AG195" s="135"/>
      <c r="AH195" s="135">
        <v>1</v>
      </c>
      <c r="AI195" s="135"/>
      <c r="AJ195" s="135"/>
      <c r="AK195" s="103">
        <f t="shared" si="331"/>
        <v>9</v>
      </c>
      <c r="AL195" s="49"/>
      <c r="AM195" s="137"/>
      <c r="AN195" s="137"/>
      <c r="AO195" s="137"/>
      <c r="AP195" s="137"/>
      <c r="AQ195" s="137"/>
      <c r="AR195" s="138"/>
      <c r="AS195" s="138"/>
      <c r="AT195" s="138"/>
      <c r="AU195" s="138">
        <v>2</v>
      </c>
      <c r="AV195" s="138">
        <v>1</v>
      </c>
      <c r="AW195" s="139"/>
      <c r="AX195" s="103">
        <f t="shared" si="332"/>
        <v>3</v>
      </c>
      <c r="AY195" s="49"/>
      <c r="AZ195" s="103">
        <f>'[1]ΔΗΜΟΤΙΚΗ ΕΝΟΤΗΤΑ ΜΥΡΙΝΑΣ'!AZ195</f>
        <v>7</v>
      </c>
      <c r="BA195" s="103">
        <f>'[1]ΔΗΜΟΤΙΚΗ ΕΝΟΤΗΤΑ ΜΥΡΙΝΑΣ'!BA195</f>
        <v>0</v>
      </c>
      <c r="BB195" s="103">
        <f>'[1]ΔΗΜΟΤΙΚΗ ΕΝΟΤΗΤΑ ΜΥΡΙΝΑΣ'!BB195</f>
        <v>0</v>
      </c>
      <c r="BC195" s="103">
        <f>'[1]ΔΗΜΟΤΙΚΗ ΕΝΟΤΗΤΑ ΜΥΡΙΝΑΣ'!BC195</f>
        <v>0</v>
      </c>
      <c r="BD195" s="103">
        <f>'[1]ΔΗΜΟΤΙΚΗ ΕΝΟΤΗΤΑ ΜΥΡΙΝΑΣ'!BD195</f>
        <v>0</v>
      </c>
      <c r="BE195" s="103">
        <f>'[1]ΔΗΜΟΤΙΚΗ ΕΝΟΤΗΤΑ ΜΥΡΙΝΑΣ'!BE195</f>
        <v>0</v>
      </c>
      <c r="BF195" s="103">
        <f>'[1]ΔΗΜΟΤΙΚΗ ΕΝΟΤΗΤΑ ΜΥΡΙΝΑΣ'!BF195</f>
        <v>0</v>
      </c>
      <c r="BG195" s="103">
        <f>'[1]ΔΗΜΟΤΙΚΗ ΕΝΟΤΗΤΑ ΜΥΡΙΝΑΣ'!BG195</f>
        <v>0</v>
      </c>
      <c r="BH195" s="103">
        <f>'[1]ΔΗΜΟΤΙΚΗ ΕΝΟΤΗΤΑ ΜΥΡΙΝΑΣ'!BH195</f>
        <v>3</v>
      </c>
      <c r="BI195" s="103">
        <f>'[1]ΔΗΜΟΤΙΚΗ ΕΝΟΤΗΤΑ ΜΥΡΙΝΑΣ'!BI195</f>
        <v>0</v>
      </c>
      <c r="BJ195" s="103">
        <f>'[1]ΔΗΜΟΤΙΚΗ ΕΝΟΤΗΤΑ ΜΥΡΙΝΑΣ'!BJ195</f>
        <v>0</v>
      </c>
      <c r="BK195" s="103">
        <f>'[1]ΔΗΜΟΤΙΚΗ ΕΝΟΤΗΤΑ ΜΥΡΙΝΑΣ'!BK195</f>
        <v>1</v>
      </c>
      <c r="BL195" s="103">
        <f t="shared" si="333"/>
        <v>11</v>
      </c>
      <c r="BM195" s="103">
        <f t="shared" si="334"/>
        <v>134</v>
      </c>
      <c r="BN195" s="6"/>
      <c r="BO195" s="6"/>
      <c r="BP195" s="6"/>
      <c r="BQ195" s="6"/>
      <c r="BR195" s="6"/>
      <c r="BS195" s="6"/>
      <c r="BT195" s="6"/>
      <c r="BU195" s="6"/>
    </row>
    <row r="196" spans="1:73" ht="21" x14ac:dyDescent="0.35">
      <c r="A196" s="4" t="s">
        <v>188</v>
      </c>
      <c r="B196" s="4">
        <f>'[1]ΔΗΜΟΤΙΚΗ ΕΝΟΤΗΤΑ ΜΥΡΙΝΑΣ'!B196</f>
        <v>3</v>
      </c>
      <c r="C196" s="4">
        <f>'[1]ΔΗΜΟΤΙΚΗ ΕΝΟΤΗΤΑ ΜΥΡΙΝΑΣ'!C196</f>
        <v>0</v>
      </c>
      <c r="D196" s="4">
        <f>'[1]ΔΗΜΟΤΙΚΗ ΕΝΟΤΗΤΑ ΜΥΡΙΝΑΣ'!D196</f>
        <v>0</v>
      </c>
      <c r="E196" s="4">
        <f>'[1]ΔΗΜΟΤΙΚΗ ΕΝΟΤΗΤΑ ΜΥΡΙΝΑΣ'!E196</f>
        <v>1</v>
      </c>
      <c r="F196" s="4">
        <f>'[1]ΔΗΜΟΤΙΚΗ ΕΝΟΤΗΤΑ ΜΥΡΙΝΑΣ'!F196</f>
        <v>1</v>
      </c>
      <c r="G196" s="4">
        <f>'[1]ΔΗΜΟΤΙΚΗ ΕΝΟΤΗΤΑ ΜΥΡΙΝΑΣ'!G196</f>
        <v>1</v>
      </c>
      <c r="H196" s="4">
        <f>'[1]ΔΗΜΟΤΙΚΗ ΕΝΟΤΗΤΑ ΜΥΡΙΝΑΣ'!H196</f>
        <v>1</v>
      </c>
      <c r="I196" s="4">
        <f>'[1]ΔΗΜΟΤΙΚΗ ΕΝΟΤΗΤΑ ΜΥΡΙΝΑΣ'!I196</f>
        <v>0</v>
      </c>
      <c r="J196" s="4">
        <f>'[1]ΔΗΜΟΤΙΚΗ ΕΝΟΤΗΤΑ ΜΥΡΙΝΑΣ'!J196</f>
        <v>0</v>
      </c>
      <c r="K196" s="4">
        <f>'[1]ΔΗΜΟΤΙΚΗ ΕΝΟΤΗΤΑ ΜΥΡΙΝΑΣ'!K196</f>
        <v>0</v>
      </c>
      <c r="L196" s="4">
        <f>'[1]ΔΗΜΟΤΙΚΗ ΕΝΟΤΗΤΑ ΜΥΡΙΝΑΣ'!L196</f>
        <v>0</v>
      </c>
      <c r="M196" s="4">
        <f>'[1]ΔΗΜΟΤΙΚΗ ΕΝΟΤΗΤΑ ΜΥΡΙΝΑΣ'!M196</f>
        <v>0</v>
      </c>
      <c r="N196" s="4">
        <f>'[1]ΔΗΜΟΤΙΚΗ ΕΝΟΤΗΤΑ ΜΥΡΙΝΑΣ'!N196</f>
        <v>1</v>
      </c>
      <c r="O196" s="4">
        <f>'[1]ΔΗΜΟΤΙΚΗ ΕΝΟΤΗΤΑ ΜΥΡΙΝΑΣ'!O196</f>
        <v>2</v>
      </c>
      <c r="P196" s="4">
        <f>'[1]ΔΗΜΟΤΙΚΗ ΕΝΟΤΗΤΑ ΜΥΡΙΝΑΣ'!P196</f>
        <v>6</v>
      </c>
      <c r="Q196" s="4">
        <f>'[1]ΔΗΜΟΤΙΚΗ ΕΝΟΤΗΤΑ ΜΥΡΙΝΑΣ'!Q196</f>
        <v>0</v>
      </c>
      <c r="R196" s="4">
        <f>'[1]ΔΗΜΟΤΙΚΗ ΕΝΟΤΗΤΑ ΜΥΡΙΝΑΣ'!R196</f>
        <v>0</v>
      </c>
      <c r="S196" s="4">
        <f t="shared" si="330"/>
        <v>16</v>
      </c>
      <c r="T196" s="48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97"/>
      <c r="AG196" s="59"/>
      <c r="AH196" s="59"/>
      <c r="AI196" s="59"/>
      <c r="AJ196" s="59"/>
      <c r="AK196" s="4">
        <f t="shared" si="331"/>
        <v>0</v>
      </c>
      <c r="AL196" s="51"/>
      <c r="AM196" s="115"/>
      <c r="AN196" s="115"/>
      <c r="AO196" s="115"/>
      <c r="AP196" s="115"/>
      <c r="AQ196" s="115"/>
      <c r="AR196" s="121"/>
      <c r="AS196" s="121"/>
      <c r="AT196" s="121"/>
      <c r="AU196" s="121"/>
      <c r="AV196" s="121"/>
      <c r="AW196" s="130"/>
      <c r="AX196" s="4">
        <f t="shared" si="332"/>
        <v>0</v>
      </c>
      <c r="AY196" s="51"/>
      <c r="AZ196" s="4">
        <f>'[1]ΔΗΜΟΤΙΚΗ ΕΝΟΤΗΤΑ ΜΥΡΙΝΑΣ'!AZ196</f>
        <v>0</v>
      </c>
      <c r="BA196" s="4">
        <f>'[1]ΔΗΜΟΤΙΚΗ ΕΝΟΤΗΤΑ ΜΥΡΙΝΑΣ'!BA196</f>
        <v>0</v>
      </c>
      <c r="BB196" s="4">
        <f>'[1]ΔΗΜΟΤΙΚΗ ΕΝΟΤΗΤΑ ΜΥΡΙΝΑΣ'!BB196</f>
        <v>0</v>
      </c>
      <c r="BC196" s="4">
        <f>'[1]ΔΗΜΟΤΙΚΗ ΕΝΟΤΗΤΑ ΜΥΡΙΝΑΣ'!BC196</f>
        <v>0</v>
      </c>
      <c r="BD196" s="4">
        <f>'[1]ΔΗΜΟΤΙΚΗ ΕΝΟΤΗΤΑ ΜΥΡΙΝΑΣ'!BD196</f>
        <v>0</v>
      </c>
      <c r="BE196" s="4">
        <f>'[1]ΔΗΜΟΤΙΚΗ ΕΝΟΤΗΤΑ ΜΥΡΙΝΑΣ'!BE196</f>
        <v>0</v>
      </c>
      <c r="BF196" s="4">
        <f>'[1]ΔΗΜΟΤΙΚΗ ΕΝΟΤΗΤΑ ΜΥΡΙΝΑΣ'!BF196</f>
        <v>0</v>
      </c>
      <c r="BG196" s="4">
        <f>'[1]ΔΗΜΟΤΙΚΗ ΕΝΟΤΗΤΑ ΜΥΡΙΝΑΣ'!BG196</f>
        <v>0</v>
      </c>
      <c r="BH196" s="4">
        <f>'[1]ΔΗΜΟΤΙΚΗ ΕΝΟΤΗΤΑ ΜΥΡΙΝΑΣ'!BH196</f>
        <v>0</v>
      </c>
      <c r="BI196" s="4">
        <f>'[1]ΔΗΜΟΤΙΚΗ ΕΝΟΤΗΤΑ ΜΥΡΙΝΑΣ'!BI196</f>
        <v>0</v>
      </c>
      <c r="BJ196" s="4">
        <f>'[1]ΔΗΜΟΤΙΚΗ ΕΝΟΤΗΤΑ ΜΥΡΙΝΑΣ'!BJ196</f>
        <v>0</v>
      </c>
      <c r="BK196" s="4">
        <f>'[1]ΔΗΜΟΤΙΚΗ ΕΝΟΤΗΤΑ ΜΥΡΙΝΑΣ'!BK196</f>
        <v>0</v>
      </c>
      <c r="BL196" s="4">
        <f t="shared" si="333"/>
        <v>0</v>
      </c>
      <c r="BM196" s="4">
        <f t="shared" si="334"/>
        <v>16</v>
      </c>
      <c r="BN196" s="1"/>
      <c r="BO196" s="1"/>
      <c r="BP196" s="1"/>
      <c r="BQ196" s="1"/>
      <c r="BR196" s="1"/>
      <c r="BS196" s="1"/>
      <c r="BT196" s="1"/>
      <c r="BU196" s="1"/>
    </row>
    <row r="197" spans="1:73" ht="21" x14ac:dyDescent="0.35">
      <c r="A197" s="4" t="s">
        <v>189</v>
      </c>
      <c r="B197" s="4">
        <f>'[1]ΔΗΜΟΤΙΚΗ ΕΝΟΤΗΤΑ ΜΥΡΙΝΑΣ'!B197</f>
        <v>1</v>
      </c>
      <c r="C197" s="4">
        <f>'[1]ΔΗΜΟΤΙΚΗ ΕΝΟΤΗΤΑ ΜΥΡΙΝΑΣ'!C197</f>
        <v>7</v>
      </c>
      <c r="D197" s="4">
        <f>'[1]ΔΗΜΟΤΙΚΗ ΕΝΟΤΗΤΑ ΜΥΡΙΝΑΣ'!D197</f>
        <v>2</v>
      </c>
      <c r="E197" s="4">
        <f>'[1]ΔΗΜΟΤΙΚΗ ΕΝΟΤΗΤΑ ΜΥΡΙΝΑΣ'!E197</f>
        <v>0</v>
      </c>
      <c r="F197" s="4">
        <f>'[1]ΔΗΜΟΤΙΚΗ ΕΝΟΤΗΤΑ ΜΥΡΙΝΑΣ'!F197</f>
        <v>3</v>
      </c>
      <c r="G197" s="4">
        <f>'[1]ΔΗΜΟΤΙΚΗ ΕΝΟΤΗΤΑ ΜΥΡΙΝΑΣ'!G197</f>
        <v>5</v>
      </c>
      <c r="H197" s="4">
        <f>'[1]ΔΗΜΟΤΙΚΗ ΕΝΟΤΗΤΑ ΜΥΡΙΝΑΣ'!H197</f>
        <v>3</v>
      </c>
      <c r="I197" s="4">
        <f>'[1]ΔΗΜΟΤΙΚΗ ΕΝΟΤΗΤΑ ΜΥΡΙΝΑΣ'!I197</f>
        <v>0</v>
      </c>
      <c r="J197" s="4">
        <f>'[1]ΔΗΜΟΤΙΚΗ ΕΝΟΤΗΤΑ ΜΥΡΙΝΑΣ'!J197</f>
        <v>1</v>
      </c>
      <c r="K197" s="4">
        <f>'[1]ΔΗΜΟΤΙΚΗ ΕΝΟΤΗΤΑ ΜΥΡΙΝΑΣ'!K197</f>
        <v>0</v>
      </c>
      <c r="L197" s="4">
        <f>'[1]ΔΗΜΟΤΙΚΗ ΕΝΟΤΗΤΑ ΜΥΡΙΝΑΣ'!L197</f>
        <v>0</v>
      </c>
      <c r="M197" s="4">
        <f>'[1]ΔΗΜΟΤΙΚΗ ΕΝΟΤΗΤΑ ΜΥΡΙΝΑΣ'!M197</f>
        <v>0</v>
      </c>
      <c r="N197" s="4">
        <f>'[1]ΔΗΜΟΤΙΚΗ ΕΝΟΤΗΤΑ ΜΥΡΙΝΑΣ'!N197</f>
        <v>5</v>
      </c>
      <c r="O197" s="4">
        <f>'[1]ΔΗΜΟΤΙΚΗ ΕΝΟΤΗΤΑ ΜΥΡΙΝΑΣ'!O197</f>
        <v>6</v>
      </c>
      <c r="P197" s="4">
        <f>'[1]ΔΗΜΟΤΙΚΗ ΕΝΟΤΗΤΑ ΜΥΡΙΝΑΣ'!P197</f>
        <v>2</v>
      </c>
      <c r="Q197" s="4">
        <f>'[1]ΔΗΜΟΤΙΚΗ ΕΝΟΤΗΤΑ ΜΥΡΙΝΑΣ'!Q197</f>
        <v>0</v>
      </c>
      <c r="R197" s="4">
        <f>'[1]ΔΗΜΟΤΙΚΗ ΕΝΟΤΗΤΑ ΜΥΡΙΝΑΣ'!R197</f>
        <v>0</v>
      </c>
      <c r="S197" s="4">
        <f t="shared" si="330"/>
        <v>35</v>
      </c>
      <c r="T197" s="48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97"/>
      <c r="AG197" s="59"/>
      <c r="AH197" s="59"/>
      <c r="AI197" s="59"/>
      <c r="AJ197" s="59"/>
      <c r="AK197" s="4">
        <f t="shared" si="331"/>
        <v>0</v>
      </c>
      <c r="AL197" s="51"/>
      <c r="AM197" s="115"/>
      <c r="AN197" s="115"/>
      <c r="AO197" s="115"/>
      <c r="AP197" s="115"/>
      <c r="AQ197" s="115"/>
      <c r="AR197" s="121"/>
      <c r="AS197" s="121"/>
      <c r="AT197" s="121"/>
      <c r="AU197" s="121"/>
      <c r="AV197" s="121"/>
      <c r="AW197" s="130"/>
      <c r="AX197" s="4">
        <f t="shared" si="332"/>
        <v>0</v>
      </c>
      <c r="AY197" s="51"/>
      <c r="AZ197" s="4">
        <f>'[1]ΔΗΜΟΤΙΚΗ ΕΝΟΤΗΤΑ ΜΥΡΙΝΑΣ'!AZ197</f>
        <v>0</v>
      </c>
      <c r="BA197" s="4">
        <f>'[1]ΔΗΜΟΤΙΚΗ ΕΝΟΤΗΤΑ ΜΥΡΙΝΑΣ'!BA197</f>
        <v>0</v>
      </c>
      <c r="BB197" s="4">
        <f>'[1]ΔΗΜΟΤΙΚΗ ΕΝΟΤΗΤΑ ΜΥΡΙΝΑΣ'!BB197</f>
        <v>0</v>
      </c>
      <c r="BC197" s="4">
        <f>'[1]ΔΗΜΟΤΙΚΗ ΕΝΟΤΗΤΑ ΜΥΡΙΝΑΣ'!BC197</f>
        <v>0</v>
      </c>
      <c r="BD197" s="4">
        <f>'[1]ΔΗΜΟΤΙΚΗ ΕΝΟΤΗΤΑ ΜΥΡΙΝΑΣ'!BD197</f>
        <v>0</v>
      </c>
      <c r="BE197" s="4">
        <f>'[1]ΔΗΜΟΤΙΚΗ ΕΝΟΤΗΤΑ ΜΥΡΙΝΑΣ'!BE197</f>
        <v>0</v>
      </c>
      <c r="BF197" s="4">
        <f>'[1]ΔΗΜΟΤΙΚΗ ΕΝΟΤΗΤΑ ΜΥΡΙΝΑΣ'!BF197</f>
        <v>0</v>
      </c>
      <c r="BG197" s="4">
        <f>'[1]ΔΗΜΟΤΙΚΗ ΕΝΟΤΗΤΑ ΜΥΡΙΝΑΣ'!BG197</f>
        <v>0</v>
      </c>
      <c r="BH197" s="4">
        <f>'[1]ΔΗΜΟΤΙΚΗ ΕΝΟΤΗΤΑ ΜΥΡΙΝΑΣ'!BH197</f>
        <v>0</v>
      </c>
      <c r="BI197" s="4">
        <f>'[1]ΔΗΜΟΤΙΚΗ ΕΝΟΤΗΤΑ ΜΥΡΙΝΑΣ'!BI197</f>
        <v>0</v>
      </c>
      <c r="BJ197" s="4">
        <f>'[1]ΔΗΜΟΤΙΚΗ ΕΝΟΤΗΤΑ ΜΥΡΙΝΑΣ'!BJ197</f>
        <v>0</v>
      </c>
      <c r="BK197" s="4">
        <f>'[1]ΔΗΜΟΤΙΚΗ ΕΝΟΤΗΤΑ ΜΥΡΙΝΑΣ'!BK197</f>
        <v>0</v>
      </c>
      <c r="BL197" s="4">
        <f t="shared" si="333"/>
        <v>0</v>
      </c>
      <c r="BM197" s="4">
        <f t="shared" si="334"/>
        <v>35</v>
      </c>
      <c r="BN197" s="1"/>
      <c r="BO197" s="1"/>
      <c r="BP197" s="1"/>
      <c r="BQ197" s="1"/>
      <c r="BR197" s="1"/>
      <c r="BS197" s="1"/>
      <c r="BT197" s="1"/>
      <c r="BU197" s="1"/>
    </row>
    <row r="198" spans="1:73" ht="21" x14ac:dyDescent="0.35">
      <c r="A198" s="4" t="s">
        <v>190</v>
      </c>
      <c r="B198" s="4">
        <f>'[1]ΔΗΜΟΤΙΚΗ ΕΝΟΤΗΤΑ ΜΥΡΙΝΑΣ'!B198</f>
        <v>1</v>
      </c>
      <c r="C198" s="4">
        <f>'[1]ΔΗΜΟΤΙΚΗ ΕΝΟΤΗΤΑ ΜΥΡΙΝΑΣ'!C198</f>
        <v>2</v>
      </c>
      <c r="D198" s="4">
        <f>'[1]ΔΗΜΟΤΙΚΗ ΕΝΟΤΗΤΑ ΜΥΡΙΝΑΣ'!D198</f>
        <v>0</v>
      </c>
      <c r="E198" s="4">
        <f>'[1]ΔΗΜΟΤΙΚΗ ΕΝΟΤΗΤΑ ΜΥΡΙΝΑΣ'!E198</f>
        <v>0</v>
      </c>
      <c r="F198" s="4">
        <f>'[1]ΔΗΜΟΤΙΚΗ ΕΝΟΤΗΤΑ ΜΥΡΙΝΑΣ'!F198</f>
        <v>1</v>
      </c>
      <c r="G198" s="4">
        <f>'[1]ΔΗΜΟΤΙΚΗ ΕΝΟΤΗΤΑ ΜΥΡΙΝΑΣ'!G198</f>
        <v>0</v>
      </c>
      <c r="H198" s="4">
        <f>'[1]ΔΗΜΟΤΙΚΗ ΕΝΟΤΗΤΑ ΜΥΡΙΝΑΣ'!H198</f>
        <v>2</v>
      </c>
      <c r="I198" s="4">
        <f>'[1]ΔΗΜΟΤΙΚΗ ΕΝΟΤΗΤΑ ΜΥΡΙΝΑΣ'!I198</f>
        <v>0</v>
      </c>
      <c r="J198" s="4">
        <f>'[1]ΔΗΜΟΤΙΚΗ ΕΝΟΤΗΤΑ ΜΥΡΙΝΑΣ'!J198</f>
        <v>0</v>
      </c>
      <c r="K198" s="4">
        <f>'[1]ΔΗΜΟΤΙΚΗ ΕΝΟΤΗΤΑ ΜΥΡΙΝΑΣ'!K198</f>
        <v>0</v>
      </c>
      <c r="L198" s="4">
        <f>'[1]ΔΗΜΟΤΙΚΗ ΕΝΟΤΗΤΑ ΜΥΡΙΝΑΣ'!L198</f>
        <v>1</v>
      </c>
      <c r="M198" s="4">
        <f>'[1]ΔΗΜΟΤΙΚΗ ΕΝΟΤΗΤΑ ΜΥΡΙΝΑΣ'!M198</f>
        <v>0</v>
      </c>
      <c r="N198" s="4">
        <f>'[1]ΔΗΜΟΤΙΚΗ ΕΝΟΤΗΤΑ ΜΥΡΙΝΑΣ'!N198</f>
        <v>0</v>
      </c>
      <c r="O198" s="4">
        <f>'[1]ΔΗΜΟΤΙΚΗ ΕΝΟΤΗΤΑ ΜΥΡΙΝΑΣ'!O198</f>
        <v>1</v>
      </c>
      <c r="P198" s="4">
        <f>'[1]ΔΗΜΟΤΙΚΗ ΕΝΟΤΗΤΑ ΜΥΡΙΝΑΣ'!P198</f>
        <v>0</v>
      </c>
      <c r="Q198" s="4">
        <f>'[1]ΔΗΜΟΤΙΚΗ ΕΝΟΤΗΤΑ ΜΥΡΙΝΑΣ'!Q198</f>
        <v>0</v>
      </c>
      <c r="R198" s="4">
        <f>'[1]ΔΗΜΟΤΙΚΗ ΕΝΟΤΗΤΑ ΜΥΡΙΝΑΣ'!R198</f>
        <v>0</v>
      </c>
      <c r="S198" s="4">
        <f t="shared" ref="S198:S239" si="496">SUM(B198:R198)</f>
        <v>8</v>
      </c>
      <c r="T198" s="48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97"/>
      <c r="AG198" s="59"/>
      <c r="AH198" s="59"/>
      <c r="AI198" s="59"/>
      <c r="AJ198" s="59"/>
      <c r="AK198" s="4">
        <f t="shared" ref="AK198:AK239" si="497">SUM(U198:AJ198)</f>
        <v>0</v>
      </c>
      <c r="AL198" s="51"/>
      <c r="AM198" s="115"/>
      <c r="AN198" s="115"/>
      <c r="AO198" s="115"/>
      <c r="AP198" s="115"/>
      <c r="AQ198" s="115"/>
      <c r="AR198" s="121"/>
      <c r="AS198" s="121"/>
      <c r="AT198" s="121"/>
      <c r="AU198" s="121"/>
      <c r="AV198" s="121"/>
      <c r="AW198" s="130"/>
      <c r="AX198" s="4">
        <f t="shared" ref="AX198:AX239" si="498">SUM(AM198:AW198)</f>
        <v>0</v>
      </c>
      <c r="AY198" s="51"/>
      <c r="AZ198" s="4">
        <f>'[1]ΔΗΜΟΤΙΚΗ ΕΝΟΤΗΤΑ ΜΥΡΙΝΑΣ'!AZ198</f>
        <v>0</v>
      </c>
      <c r="BA198" s="4">
        <f>'[1]ΔΗΜΟΤΙΚΗ ΕΝΟΤΗΤΑ ΜΥΡΙΝΑΣ'!BA198</f>
        <v>0</v>
      </c>
      <c r="BB198" s="4">
        <f>'[1]ΔΗΜΟΤΙΚΗ ΕΝΟΤΗΤΑ ΜΥΡΙΝΑΣ'!BB198</f>
        <v>0</v>
      </c>
      <c r="BC198" s="4">
        <f>'[1]ΔΗΜΟΤΙΚΗ ΕΝΟΤΗΤΑ ΜΥΡΙΝΑΣ'!BC198</f>
        <v>0</v>
      </c>
      <c r="BD198" s="4">
        <f>'[1]ΔΗΜΟΤΙΚΗ ΕΝΟΤΗΤΑ ΜΥΡΙΝΑΣ'!BD198</f>
        <v>0</v>
      </c>
      <c r="BE198" s="4">
        <f>'[1]ΔΗΜΟΤΙΚΗ ΕΝΟΤΗΤΑ ΜΥΡΙΝΑΣ'!BE198</f>
        <v>0</v>
      </c>
      <c r="BF198" s="4">
        <f>'[1]ΔΗΜΟΤΙΚΗ ΕΝΟΤΗΤΑ ΜΥΡΙΝΑΣ'!BF198</f>
        <v>0</v>
      </c>
      <c r="BG198" s="4">
        <f>'[1]ΔΗΜΟΤΙΚΗ ΕΝΟΤΗΤΑ ΜΥΡΙΝΑΣ'!BG198</f>
        <v>0</v>
      </c>
      <c r="BH198" s="4">
        <f>'[1]ΔΗΜΟΤΙΚΗ ΕΝΟΤΗΤΑ ΜΥΡΙΝΑΣ'!BH198</f>
        <v>0</v>
      </c>
      <c r="BI198" s="4">
        <f>'[1]ΔΗΜΟΤΙΚΗ ΕΝΟΤΗΤΑ ΜΥΡΙΝΑΣ'!BI198</f>
        <v>0</v>
      </c>
      <c r="BJ198" s="4">
        <f>'[1]ΔΗΜΟΤΙΚΗ ΕΝΟΤΗΤΑ ΜΥΡΙΝΑΣ'!BJ198</f>
        <v>0</v>
      </c>
      <c r="BK198" s="4">
        <f>'[1]ΔΗΜΟΤΙΚΗ ΕΝΟΤΗΤΑ ΜΥΡΙΝΑΣ'!BK198</f>
        <v>0</v>
      </c>
      <c r="BL198" s="4">
        <f t="shared" ref="BL198:BL239" si="499">SUM(AZ198:BK198)</f>
        <v>0</v>
      </c>
      <c r="BM198" s="4">
        <f t="shared" ref="BM198:BM240" si="500">BL198+AX198+AK198+S198</f>
        <v>8</v>
      </c>
      <c r="BN198" s="1"/>
      <c r="BO198" s="1"/>
      <c r="BP198" s="1"/>
      <c r="BQ198" s="1"/>
      <c r="BR198" s="1"/>
      <c r="BS198" s="1"/>
      <c r="BT198" s="1"/>
      <c r="BU198" s="1"/>
    </row>
    <row r="199" spans="1:73" ht="21" x14ac:dyDescent="0.35">
      <c r="A199" s="4" t="s">
        <v>191</v>
      </c>
      <c r="B199" s="4">
        <f>'[1]ΔΗΜΟΤΙΚΗ ΕΝΟΤΗΤΑ ΜΥΡΙΝΑΣ'!B199</f>
        <v>6</v>
      </c>
      <c r="C199" s="4">
        <f>'[1]ΔΗΜΟΤΙΚΗ ΕΝΟΤΗΤΑ ΜΥΡΙΝΑΣ'!C199</f>
        <v>7</v>
      </c>
      <c r="D199" s="4">
        <f>'[1]ΔΗΜΟΤΙΚΗ ΕΝΟΤΗΤΑ ΜΥΡΙΝΑΣ'!D199</f>
        <v>3</v>
      </c>
      <c r="E199" s="4">
        <f>'[1]ΔΗΜΟΤΙΚΗ ΕΝΟΤΗΤΑ ΜΥΡΙΝΑΣ'!E199</f>
        <v>6</v>
      </c>
      <c r="F199" s="4">
        <f>'[1]ΔΗΜΟΤΙΚΗ ΕΝΟΤΗΤΑ ΜΥΡΙΝΑΣ'!F199</f>
        <v>2</v>
      </c>
      <c r="G199" s="4">
        <f>'[1]ΔΗΜΟΤΙΚΗ ΕΝΟΤΗΤΑ ΜΥΡΙΝΑΣ'!G199</f>
        <v>9</v>
      </c>
      <c r="H199" s="4">
        <f>'[1]ΔΗΜΟΤΙΚΗ ΕΝΟΤΗΤΑ ΜΥΡΙΝΑΣ'!H199</f>
        <v>4</v>
      </c>
      <c r="I199" s="4">
        <f>'[1]ΔΗΜΟΤΙΚΗ ΕΝΟΤΗΤΑ ΜΥΡΙΝΑΣ'!I199</f>
        <v>2</v>
      </c>
      <c r="J199" s="4">
        <f>'[1]ΔΗΜΟΤΙΚΗ ΕΝΟΤΗΤΑ ΜΥΡΙΝΑΣ'!J199</f>
        <v>3</v>
      </c>
      <c r="K199" s="4">
        <f>'[1]ΔΗΜΟΤΙΚΗ ΕΝΟΤΗΤΑ ΜΥΡΙΝΑΣ'!K199</f>
        <v>1</v>
      </c>
      <c r="L199" s="4">
        <f>'[1]ΔΗΜΟΤΙΚΗ ΕΝΟΤΗΤΑ ΜΥΡΙΝΑΣ'!L199</f>
        <v>0</v>
      </c>
      <c r="M199" s="4">
        <f>'[1]ΔΗΜΟΤΙΚΗ ΕΝΟΤΗΤΑ ΜΥΡΙΝΑΣ'!M199</f>
        <v>0</v>
      </c>
      <c r="N199" s="4">
        <f>'[1]ΔΗΜΟΤΙΚΗ ΕΝΟΤΗΤΑ ΜΥΡΙΝΑΣ'!N199</f>
        <v>4</v>
      </c>
      <c r="O199" s="4">
        <f>'[1]ΔΗΜΟΤΙΚΗ ΕΝΟΤΗΤΑ ΜΥΡΙΝΑΣ'!O199</f>
        <v>7</v>
      </c>
      <c r="P199" s="4">
        <f>'[1]ΔΗΜΟΤΙΚΗ ΕΝΟΤΗΤΑ ΜΥΡΙΝΑΣ'!P199</f>
        <v>8</v>
      </c>
      <c r="Q199" s="4">
        <f>'[1]ΔΗΜΟΤΙΚΗ ΕΝΟΤΗΤΑ ΜΥΡΙΝΑΣ'!Q199</f>
        <v>1</v>
      </c>
      <c r="R199" s="4">
        <f>'[1]ΔΗΜΟΤΙΚΗ ΕΝΟΤΗΤΑ ΜΥΡΙΝΑΣ'!R199</f>
        <v>1</v>
      </c>
      <c r="S199" s="4">
        <f t="shared" si="496"/>
        <v>64</v>
      </c>
      <c r="T199" s="48"/>
      <c r="U199" s="59"/>
      <c r="V199" s="59"/>
      <c r="W199" s="59"/>
      <c r="X199" s="59"/>
      <c r="Y199" s="59"/>
      <c r="Z199" s="59"/>
      <c r="AA199" s="59"/>
      <c r="AB199" s="59">
        <v>2</v>
      </c>
      <c r="AC199" s="59">
        <v>1</v>
      </c>
      <c r="AD199" s="59"/>
      <c r="AE199" s="59">
        <v>2</v>
      </c>
      <c r="AF199" s="97"/>
      <c r="AG199" s="59"/>
      <c r="AH199" s="59"/>
      <c r="AI199" s="59"/>
      <c r="AJ199" s="59"/>
      <c r="AK199" s="4">
        <f t="shared" si="497"/>
        <v>5</v>
      </c>
      <c r="AL199" s="51"/>
      <c r="AM199" s="115"/>
      <c r="AN199" s="115"/>
      <c r="AO199" s="115">
        <v>1</v>
      </c>
      <c r="AP199" s="115"/>
      <c r="AQ199" s="115"/>
      <c r="AR199" s="121"/>
      <c r="AS199" s="121"/>
      <c r="AT199" s="121"/>
      <c r="AU199" s="121">
        <v>1</v>
      </c>
      <c r="AV199" s="121"/>
      <c r="AW199" s="130"/>
      <c r="AX199" s="4">
        <f t="shared" si="498"/>
        <v>2</v>
      </c>
      <c r="AY199" s="51"/>
      <c r="AZ199" s="4">
        <f>'[1]ΔΗΜΟΤΙΚΗ ΕΝΟΤΗΤΑ ΜΥΡΙΝΑΣ'!AZ199</f>
        <v>0</v>
      </c>
      <c r="BA199" s="4">
        <f>'[1]ΔΗΜΟΤΙΚΗ ΕΝΟΤΗΤΑ ΜΥΡΙΝΑΣ'!BA199</f>
        <v>0</v>
      </c>
      <c r="BB199" s="4">
        <f>'[1]ΔΗΜΟΤΙΚΗ ΕΝΟΤΗΤΑ ΜΥΡΙΝΑΣ'!BB199</f>
        <v>0</v>
      </c>
      <c r="BC199" s="4">
        <f>'[1]ΔΗΜΟΤΙΚΗ ΕΝΟΤΗΤΑ ΜΥΡΙΝΑΣ'!BC199</f>
        <v>0</v>
      </c>
      <c r="BD199" s="4">
        <f>'[1]ΔΗΜΟΤΙΚΗ ΕΝΟΤΗΤΑ ΜΥΡΙΝΑΣ'!BD199</f>
        <v>0</v>
      </c>
      <c r="BE199" s="4">
        <f>'[1]ΔΗΜΟΤΙΚΗ ΕΝΟΤΗΤΑ ΜΥΡΙΝΑΣ'!BE199</f>
        <v>0</v>
      </c>
      <c r="BF199" s="4">
        <f>'[1]ΔΗΜΟΤΙΚΗ ΕΝΟΤΗΤΑ ΜΥΡΙΝΑΣ'!BF199</f>
        <v>0</v>
      </c>
      <c r="BG199" s="4">
        <f>'[1]ΔΗΜΟΤΙΚΗ ΕΝΟΤΗΤΑ ΜΥΡΙΝΑΣ'!BG199</f>
        <v>0</v>
      </c>
      <c r="BH199" s="4">
        <f>'[1]ΔΗΜΟΤΙΚΗ ΕΝΟΤΗΤΑ ΜΥΡΙΝΑΣ'!BH199</f>
        <v>0</v>
      </c>
      <c r="BI199" s="4">
        <f>'[1]ΔΗΜΟΤΙΚΗ ΕΝΟΤΗΤΑ ΜΥΡΙΝΑΣ'!BI199</f>
        <v>0</v>
      </c>
      <c r="BJ199" s="4">
        <f>'[1]ΔΗΜΟΤΙΚΗ ΕΝΟΤΗΤΑ ΜΥΡΙΝΑΣ'!BJ199</f>
        <v>1</v>
      </c>
      <c r="BK199" s="4">
        <f>'[1]ΔΗΜΟΤΙΚΗ ΕΝΟΤΗΤΑ ΜΥΡΙΝΑΣ'!BK199</f>
        <v>0</v>
      </c>
      <c r="BL199" s="4">
        <f t="shared" si="499"/>
        <v>1</v>
      </c>
      <c r="BM199" s="4">
        <f t="shared" si="500"/>
        <v>72</v>
      </c>
      <c r="BN199" s="1"/>
      <c r="BO199" s="1"/>
      <c r="BP199" s="1"/>
      <c r="BQ199" s="1"/>
      <c r="BR199" s="1"/>
      <c r="BS199" s="1"/>
      <c r="BT199" s="1"/>
      <c r="BU199" s="1"/>
    </row>
    <row r="200" spans="1:73" ht="21" x14ac:dyDescent="0.35">
      <c r="A200" s="4" t="s">
        <v>192</v>
      </c>
      <c r="B200" s="4">
        <f>'[1]ΔΗΜΟΤΙΚΗ ΕΝΟΤΗΤΑ ΜΥΡΙΝΑΣ'!B200</f>
        <v>1</v>
      </c>
      <c r="C200" s="4">
        <f>'[1]ΔΗΜΟΤΙΚΗ ΕΝΟΤΗΤΑ ΜΥΡΙΝΑΣ'!C200</f>
        <v>0</v>
      </c>
      <c r="D200" s="4">
        <f>'[1]ΔΗΜΟΤΙΚΗ ΕΝΟΤΗΤΑ ΜΥΡΙΝΑΣ'!D200</f>
        <v>1</v>
      </c>
      <c r="E200" s="4">
        <f>'[1]ΔΗΜΟΤΙΚΗ ΕΝΟΤΗΤΑ ΜΥΡΙΝΑΣ'!E200</f>
        <v>2</v>
      </c>
      <c r="F200" s="4">
        <f>'[1]ΔΗΜΟΤΙΚΗ ΕΝΟΤΗΤΑ ΜΥΡΙΝΑΣ'!F200</f>
        <v>0</v>
      </c>
      <c r="G200" s="4">
        <f>'[1]ΔΗΜΟΤΙΚΗ ΕΝΟΤΗΤΑ ΜΥΡΙΝΑΣ'!G200</f>
        <v>0</v>
      </c>
      <c r="H200" s="4">
        <f>'[1]ΔΗΜΟΤΙΚΗ ΕΝΟΤΗΤΑ ΜΥΡΙΝΑΣ'!H200</f>
        <v>1</v>
      </c>
      <c r="I200" s="4">
        <f>'[1]ΔΗΜΟΤΙΚΗ ΕΝΟΤΗΤΑ ΜΥΡΙΝΑΣ'!I200</f>
        <v>0</v>
      </c>
      <c r="J200" s="4">
        <f>'[1]ΔΗΜΟΤΙΚΗ ΕΝΟΤΗΤΑ ΜΥΡΙΝΑΣ'!J200</f>
        <v>2</v>
      </c>
      <c r="K200" s="4">
        <f>'[1]ΔΗΜΟΤΙΚΗ ΕΝΟΤΗΤΑ ΜΥΡΙΝΑΣ'!K200</f>
        <v>0</v>
      </c>
      <c r="L200" s="4">
        <f>'[1]ΔΗΜΟΤΙΚΗ ΕΝΟΤΗΤΑ ΜΥΡΙΝΑΣ'!L200</f>
        <v>2</v>
      </c>
      <c r="M200" s="4">
        <f>'[1]ΔΗΜΟΤΙΚΗ ΕΝΟΤΗΤΑ ΜΥΡΙΝΑΣ'!M200</f>
        <v>1</v>
      </c>
      <c r="N200" s="4">
        <f>'[1]ΔΗΜΟΤΙΚΗ ΕΝΟΤΗΤΑ ΜΥΡΙΝΑΣ'!N200</f>
        <v>18</v>
      </c>
      <c r="O200" s="4">
        <f>'[1]ΔΗΜΟΤΙΚΗ ΕΝΟΤΗΤΑ ΜΥΡΙΝΑΣ'!O200</f>
        <v>10</v>
      </c>
      <c r="P200" s="4">
        <f>'[1]ΔΗΜΟΤΙΚΗ ΕΝΟΤΗΤΑ ΜΥΡΙΝΑΣ'!P200</f>
        <v>0</v>
      </c>
      <c r="Q200" s="4">
        <f>'[1]ΔΗΜΟΤΙΚΗ ΕΝΟΤΗΤΑ ΜΥΡΙΝΑΣ'!Q200</f>
        <v>0</v>
      </c>
      <c r="R200" s="4">
        <f>'[1]ΔΗΜΟΤΙΚΗ ΕΝΟΤΗΤΑ ΜΥΡΙΝΑΣ'!R200</f>
        <v>1</v>
      </c>
      <c r="S200" s="4">
        <f t="shared" si="496"/>
        <v>39</v>
      </c>
      <c r="T200" s="48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97"/>
      <c r="AG200" s="59"/>
      <c r="AH200" s="59"/>
      <c r="AI200" s="59"/>
      <c r="AJ200" s="59"/>
      <c r="AK200" s="4">
        <f t="shared" si="497"/>
        <v>0</v>
      </c>
      <c r="AL200" s="51"/>
      <c r="AM200" s="115"/>
      <c r="AN200" s="115"/>
      <c r="AO200" s="115"/>
      <c r="AP200" s="115"/>
      <c r="AQ200" s="115"/>
      <c r="AR200" s="121"/>
      <c r="AS200" s="121"/>
      <c r="AT200" s="121"/>
      <c r="AU200" s="121">
        <v>1</v>
      </c>
      <c r="AV200" s="121"/>
      <c r="AW200" s="130"/>
      <c r="AX200" s="4">
        <f t="shared" si="498"/>
        <v>1</v>
      </c>
      <c r="AY200" s="51"/>
      <c r="AZ200" s="4">
        <f>'[1]ΔΗΜΟΤΙΚΗ ΕΝΟΤΗΤΑ ΜΥΡΙΝΑΣ'!AZ200</f>
        <v>1</v>
      </c>
      <c r="BA200" s="4">
        <f>'[1]ΔΗΜΟΤΙΚΗ ΕΝΟΤΗΤΑ ΜΥΡΙΝΑΣ'!BA200</f>
        <v>1</v>
      </c>
      <c r="BB200" s="4">
        <f>'[1]ΔΗΜΟΤΙΚΗ ΕΝΟΤΗΤΑ ΜΥΡΙΝΑΣ'!BB200</f>
        <v>0</v>
      </c>
      <c r="BC200" s="4">
        <f>'[1]ΔΗΜΟΤΙΚΗ ΕΝΟΤΗΤΑ ΜΥΡΙΝΑΣ'!BC200</f>
        <v>0</v>
      </c>
      <c r="BD200" s="4">
        <f>'[1]ΔΗΜΟΤΙΚΗ ΕΝΟΤΗΤΑ ΜΥΡΙΝΑΣ'!BD200</f>
        <v>0</v>
      </c>
      <c r="BE200" s="4">
        <f>'[1]ΔΗΜΟΤΙΚΗ ΕΝΟΤΗΤΑ ΜΥΡΙΝΑΣ'!BE200</f>
        <v>0</v>
      </c>
      <c r="BF200" s="4">
        <f>'[1]ΔΗΜΟΤΙΚΗ ΕΝΟΤΗΤΑ ΜΥΡΙΝΑΣ'!BF200</f>
        <v>0</v>
      </c>
      <c r="BG200" s="4">
        <f>'[1]ΔΗΜΟΤΙΚΗ ΕΝΟΤΗΤΑ ΜΥΡΙΝΑΣ'!BG200</f>
        <v>0</v>
      </c>
      <c r="BH200" s="4">
        <f>'[1]ΔΗΜΟΤΙΚΗ ΕΝΟΤΗΤΑ ΜΥΡΙΝΑΣ'!BH200</f>
        <v>0</v>
      </c>
      <c r="BI200" s="4">
        <f>'[1]ΔΗΜΟΤΙΚΗ ΕΝΟΤΗΤΑ ΜΥΡΙΝΑΣ'!BI200</f>
        <v>0</v>
      </c>
      <c r="BJ200" s="4">
        <f>'[1]ΔΗΜΟΤΙΚΗ ΕΝΟΤΗΤΑ ΜΥΡΙΝΑΣ'!BJ200</f>
        <v>0</v>
      </c>
      <c r="BK200" s="4">
        <f>'[1]ΔΗΜΟΤΙΚΗ ΕΝΟΤΗΤΑ ΜΥΡΙΝΑΣ'!BK200</f>
        <v>0</v>
      </c>
      <c r="BL200" s="4">
        <f t="shared" si="499"/>
        <v>2</v>
      </c>
      <c r="BM200" s="4">
        <f t="shared" si="500"/>
        <v>42</v>
      </c>
      <c r="BN200" s="1"/>
      <c r="BO200" s="1"/>
      <c r="BP200" s="1"/>
      <c r="BQ200" s="1"/>
      <c r="BR200" s="1"/>
      <c r="BS200" s="1"/>
      <c r="BT200" s="1"/>
      <c r="BU200" s="1"/>
    </row>
    <row r="201" spans="1:73" ht="21" x14ac:dyDescent="0.35">
      <c r="A201" s="4" t="s">
        <v>193</v>
      </c>
      <c r="B201" s="4">
        <f>'[1]ΔΗΜΟΤΙΚΗ ΕΝΟΤΗΤΑ ΜΥΡΙΝΑΣ'!B201</f>
        <v>0</v>
      </c>
      <c r="C201" s="4">
        <f>'[1]ΔΗΜΟΤΙΚΗ ΕΝΟΤΗΤΑ ΜΥΡΙΝΑΣ'!C201</f>
        <v>2</v>
      </c>
      <c r="D201" s="4">
        <f>'[1]ΔΗΜΟΤΙΚΗ ΕΝΟΤΗΤΑ ΜΥΡΙΝΑΣ'!D201</f>
        <v>1</v>
      </c>
      <c r="E201" s="4">
        <f>'[1]ΔΗΜΟΤΙΚΗ ΕΝΟΤΗΤΑ ΜΥΡΙΝΑΣ'!E201</f>
        <v>2</v>
      </c>
      <c r="F201" s="4">
        <f>'[1]ΔΗΜΟΤΙΚΗ ΕΝΟΤΗΤΑ ΜΥΡΙΝΑΣ'!F201</f>
        <v>1</v>
      </c>
      <c r="G201" s="4">
        <f>'[1]ΔΗΜΟΤΙΚΗ ΕΝΟΤΗΤΑ ΜΥΡΙΝΑΣ'!G201</f>
        <v>2</v>
      </c>
      <c r="H201" s="4">
        <f>'[1]ΔΗΜΟΤΙΚΗ ΕΝΟΤΗΤΑ ΜΥΡΙΝΑΣ'!H201</f>
        <v>0</v>
      </c>
      <c r="I201" s="4">
        <f>'[1]ΔΗΜΟΤΙΚΗ ΕΝΟΤΗΤΑ ΜΥΡΙΝΑΣ'!I201</f>
        <v>3</v>
      </c>
      <c r="J201" s="4">
        <f>'[1]ΔΗΜΟΤΙΚΗ ΕΝΟΤΗΤΑ ΜΥΡΙΝΑΣ'!J201</f>
        <v>1</v>
      </c>
      <c r="K201" s="4">
        <f>'[1]ΔΗΜΟΤΙΚΗ ΕΝΟΤΗΤΑ ΜΥΡΙΝΑΣ'!K201</f>
        <v>0</v>
      </c>
      <c r="L201" s="4">
        <f>'[1]ΔΗΜΟΤΙΚΗ ΕΝΟΤΗΤΑ ΜΥΡΙΝΑΣ'!L201</f>
        <v>1</v>
      </c>
      <c r="M201" s="4">
        <f>'[1]ΔΗΜΟΤΙΚΗ ΕΝΟΤΗΤΑ ΜΥΡΙΝΑΣ'!M201</f>
        <v>1</v>
      </c>
      <c r="N201" s="4">
        <f>'[1]ΔΗΜΟΤΙΚΗ ΕΝΟΤΗΤΑ ΜΥΡΙΝΑΣ'!N201</f>
        <v>20</v>
      </c>
      <c r="O201" s="4">
        <f>'[1]ΔΗΜΟΤΙΚΗ ΕΝΟΤΗΤΑ ΜΥΡΙΝΑΣ'!O201</f>
        <v>20</v>
      </c>
      <c r="P201" s="4">
        <f>'[1]ΔΗΜΟΤΙΚΗ ΕΝΟΤΗΤΑ ΜΥΡΙΝΑΣ'!P201</f>
        <v>5</v>
      </c>
      <c r="Q201" s="4">
        <f>'[1]ΔΗΜΟΤΙΚΗ ΕΝΟΤΗΤΑ ΜΥΡΙΝΑΣ'!Q201</f>
        <v>0</v>
      </c>
      <c r="R201" s="4">
        <f>'[1]ΔΗΜΟΤΙΚΗ ΕΝΟΤΗΤΑ ΜΥΡΙΝΑΣ'!R201</f>
        <v>2</v>
      </c>
      <c r="S201" s="4">
        <f t="shared" si="496"/>
        <v>61</v>
      </c>
      <c r="T201" s="48"/>
      <c r="U201" s="59"/>
      <c r="V201" s="59">
        <v>1</v>
      </c>
      <c r="W201" s="59"/>
      <c r="X201" s="59">
        <v>3</v>
      </c>
      <c r="Y201" s="59"/>
      <c r="Z201" s="59"/>
      <c r="AA201" s="59"/>
      <c r="AB201" s="59"/>
      <c r="AC201" s="59"/>
      <c r="AD201" s="59"/>
      <c r="AE201" s="59"/>
      <c r="AF201" s="97"/>
      <c r="AG201" s="59"/>
      <c r="AH201" s="59"/>
      <c r="AI201" s="59"/>
      <c r="AJ201" s="59"/>
      <c r="AK201" s="4">
        <f t="shared" si="497"/>
        <v>4</v>
      </c>
      <c r="AL201" s="51"/>
      <c r="AM201" s="115">
        <v>1</v>
      </c>
      <c r="AN201" s="115"/>
      <c r="AO201" s="115"/>
      <c r="AP201" s="115"/>
      <c r="AQ201" s="115"/>
      <c r="AR201" s="121">
        <v>1</v>
      </c>
      <c r="AS201" s="121">
        <v>2</v>
      </c>
      <c r="AT201" s="121"/>
      <c r="AU201" s="121"/>
      <c r="AV201" s="121"/>
      <c r="AW201" s="130"/>
      <c r="AX201" s="4">
        <f t="shared" si="498"/>
        <v>4</v>
      </c>
      <c r="AY201" s="51"/>
      <c r="AZ201" s="4">
        <f>'[1]ΔΗΜΟΤΙΚΗ ΕΝΟΤΗΤΑ ΜΥΡΙΝΑΣ'!AZ201</f>
        <v>0</v>
      </c>
      <c r="BA201" s="4">
        <f>'[1]ΔΗΜΟΤΙΚΗ ΕΝΟΤΗΤΑ ΜΥΡΙΝΑΣ'!BA201</f>
        <v>0</v>
      </c>
      <c r="BB201" s="4">
        <f>'[1]ΔΗΜΟΤΙΚΗ ΕΝΟΤΗΤΑ ΜΥΡΙΝΑΣ'!BB201</f>
        <v>0</v>
      </c>
      <c r="BC201" s="4">
        <f>'[1]ΔΗΜΟΤΙΚΗ ΕΝΟΤΗΤΑ ΜΥΡΙΝΑΣ'!BC201</f>
        <v>0</v>
      </c>
      <c r="BD201" s="4">
        <f>'[1]ΔΗΜΟΤΙΚΗ ΕΝΟΤΗΤΑ ΜΥΡΙΝΑΣ'!BD201</f>
        <v>0</v>
      </c>
      <c r="BE201" s="4">
        <f>'[1]ΔΗΜΟΤΙΚΗ ΕΝΟΤΗΤΑ ΜΥΡΙΝΑΣ'!BE201</f>
        <v>0</v>
      </c>
      <c r="BF201" s="4">
        <f>'[1]ΔΗΜΟΤΙΚΗ ΕΝΟΤΗΤΑ ΜΥΡΙΝΑΣ'!BF201</f>
        <v>0</v>
      </c>
      <c r="BG201" s="4">
        <f>'[1]ΔΗΜΟΤΙΚΗ ΕΝΟΤΗΤΑ ΜΥΡΙΝΑΣ'!BG201</f>
        <v>0</v>
      </c>
      <c r="BH201" s="4">
        <f>'[1]ΔΗΜΟΤΙΚΗ ΕΝΟΤΗΤΑ ΜΥΡΙΝΑΣ'!BH201</f>
        <v>0</v>
      </c>
      <c r="BI201" s="4">
        <f>'[1]ΔΗΜΟΤΙΚΗ ΕΝΟΤΗΤΑ ΜΥΡΙΝΑΣ'!BI201</f>
        <v>0</v>
      </c>
      <c r="BJ201" s="4">
        <f>'[1]ΔΗΜΟΤΙΚΗ ΕΝΟΤΗΤΑ ΜΥΡΙΝΑΣ'!BJ201</f>
        <v>0</v>
      </c>
      <c r="BK201" s="4">
        <f>'[1]ΔΗΜΟΤΙΚΗ ΕΝΟΤΗΤΑ ΜΥΡΙΝΑΣ'!BK201</f>
        <v>0</v>
      </c>
      <c r="BL201" s="4">
        <f t="shared" si="499"/>
        <v>0</v>
      </c>
      <c r="BM201" s="4">
        <f t="shared" si="500"/>
        <v>69</v>
      </c>
      <c r="BN201" s="1"/>
      <c r="BO201" s="1"/>
      <c r="BP201" s="1"/>
      <c r="BQ201" s="1"/>
      <c r="BR201" s="1"/>
      <c r="BS201" s="1"/>
      <c r="BT201" s="1"/>
      <c r="BU201" s="1"/>
    </row>
    <row r="202" spans="1:73" ht="21" x14ac:dyDescent="0.35">
      <c r="A202" s="4" t="s">
        <v>194</v>
      </c>
      <c r="B202" s="4">
        <f>'[1]ΔΗΜΟΤΙΚΗ ΕΝΟΤΗΤΑ ΜΥΡΙΝΑΣ'!B202</f>
        <v>4</v>
      </c>
      <c r="C202" s="4">
        <f>'[1]ΔΗΜΟΤΙΚΗ ΕΝΟΤΗΤΑ ΜΥΡΙΝΑΣ'!C202</f>
        <v>3</v>
      </c>
      <c r="D202" s="4">
        <f>'[1]ΔΗΜΟΤΙΚΗ ΕΝΟΤΗΤΑ ΜΥΡΙΝΑΣ'!D202</f>
        <v>3</v>
      </c>
      <c r="E202" s="4">
        <f>'[1]ΔΗΜΟΤΙΚΗ ΕΝΟΤΗΤΑ ΜΥΡΙΝΑΣ'!E202</f>
        <v>3</v>
      </c>
      <c r="F202" s="4">
        <f>'[1]ΔΗΜΟΤΙΚΗ ΕΝΟΤΗΤΑ ΜΥΡΙΝΑΣ'!F202</f>
        <v>5</v>
      </c>
      <c r="G202" s="4">
        <f>'[1]ΔΗΜΟΤΙΚΗ ΕΝΟΤΗΤΑ ΜΥΡΙΝΑΣ'!G202</f>
        <v>9</v>
      </c>
      <c r="H202" s="4">
        <f>'[1]ΔΗΜΟΤΙΚΗ ΕΝΟΤΗΤΑ ΜΥΡΙΝΑΣ'!H202</f>
        <v>4</v>
      </c>
      <c r="I202" s="4">
        <f>'[1]ΔΗΜΟΤΙΚΗ ΕΝΟΤΗΤΑ ΜΥΡΙΝΑΣ'!I202</f>
        <v>4</v>
      </c>
      <c r="J202" s="4">
        <f>'[1]ΔΗΜΟΤΙΚΗ ΕΝΟΤΗΤΑ ΜΥΡΙΝΑΣ'!J202</f>
        <v>3</v>
      </c>
      <c r="K202" s="4">
        <f>'[1]ΔΗΜΟΤΙΚΗ ΕΝΟΤΗΤΑ ΜΥΡΙΝΑΣ'!K202</f>
        <v>0</v>
      </c>
      <c r="L202" s="4">
        <f>'[1]ΔΗΜΟΤΙΚΗ ΕΝΟΤΗΤΑ ΜΥΡΙΝΑΣ'!L202</f>
        <v>5</v>
      </c>
      <c r="M202" s="4">
        <f>'[1]ΔΗΜΟΤΙΚΗ ΕΝΟΤΗΤΑ ΜΥΡΙΝΑΣ'!M202</f>
        <v>0</v>
      </c>
      <c r="N202" s="4">
        <f>'[1]ΔΗΜΟΤΙΚΗ ΕΝΟΤΗΤΑ ΜΥΡΙΝΑΣ'!N202</f>
        <v>8</v>
      </c>
      <c r="O202" s="4">
        <f>'[1]ΔΗΜΟΤΙΚΗ ΕΝΟΤΗΤΑ ΜΥΡΙΝΑΣ'!O202</f>
        <v>18</v>
      </c>
      <c r="P202" s="4">
        <f>'[1]ΔΗΜΟΤΙΚΗ ΕΝΟΤΗΤΑ ΜΥΡΙΝΑΣ'!P202</f>
        <v>1</v>
      </c>
      <c r="Q202" s="4">
        <f>'[1]ΔΗΜΟΤΙΚΗ ΕΝΟΤΗΤΑ ΜΥΡΙΝΑΣ'!Q202</f>
        <v>0</v>
      </c>
      <c r="R202" s="4">
        <f>'[1]ΔΗΜΟΤΙΚΗ ΕΝΟΤΗΤΑ ΜΥΡΙΝΑΣ'!R202</f>
        <v>3</v>
      </c>
      <c r="S202" s="4">
        <f t="shared" si="496"/>
        <v>73</v>
      </c>
      <c r="T202" s="48"/>
      <c r="U202" s="59"/>
      <c r="V202" s="59"/>
      <c r="W202" s="59"/>
      <c r="X202" s="59"/>
      <c r="Y202" s="59">
        <v>1</v>
      </c>
      <c r="Z202" s="59"/>
      <c r="AA202" s="59"/>
      <c r="AB202" s="59"/>
      <c r="AC202" s="59"/>
      <c r="AD202" s="59"/>
      <c r="AE202" s="59"/>
      <c r="AF202" s="97"/>
      <c r="AG202" s="59"/>
      <c r="AH202" s="59"/>
      <c r="AI202" s="59"/>
      <c r="AJ202" s="59"/>
      <c r="AK202" s="4">
        <f t="shared" si="497"/>
        <v>1</v>
      </c>
      <c r="AL202" s="51"/>
      <c r="AM202" s="115"/>
      <c r="AN202" s="115">
        <v>1</v>
      </c>
      <c r="AO202" s="115">
        <v>1</v>
      </c>
      <c r="AP202" s="115"/>
      <c r="AQ202" s="115"/>
      <c r="AR202" s="121"/>
      <c r="AS202" s="121">
        <v>1</v>
      </c>
      <c r="AT202" s="121"/>
      <c r="AU202" s="121"/>
      <c r="AV202" s="121"/>
      <c r="AW202" s="130"/>
      <c r="AX202" s="4">
        <f t="shared" si="498"/>
        <v>3</v>
      </c>
      <c r="AY202" s="51"/>
      <c r="AZ202" s="4">
        <f>'[1]ΔΗΜΟΤΙΚΗ ΕΝΟΤΗΤΑ ΜΥΡΙΝΑΣ'!AZ202</f>
        <v>0</v>
      </c>
      <c r="BA202" s="4">
        <f>'[1]ΔΗΜΟΤΙΚΗ ΕΝΟΤΗΤΑ ΜΥΡΙΝΑΣ'!BA202</f>
        <v>0</v>
      </c>
      <c r="BB202" s="4">
        <f>'[1]ΔΗΜΟΤΙΚΗ ΕΝΟΤΗΤΑ ΜΥΡΙΝΑΣ'!BB202</f>
        <v>0</v>
      </c>
      <c r="BC202" s="4">
        <f>'[1]ΔΗΜΟΤΙΚΗ ΕΝΟΤΗΤΑ ΜΥΡΙΝΑΣ'!BC202</f>
        <v>0</v>
      </c>
      <c r="BD202" s="4">
        <f>'[1]ΔΗΜΟΤΙΚΗ ΕΝΟΤΗΤΑ ΜΥΡΙΝΑΣ'!BD202</f>
        <v>0</v>
      </c>
      <c r="BE202" s="4">
        <f>'[1]ΔΗΜΟΤΙΚΗ ΕΝΟΤΗΤΑ ΜΥΡΙΝΑΣ'!BE202</f>
        <v>0</v>
      </c>
      <c r="BF202" s="4">
        <f>'[1]ΔΗΜΟΤΙΚΗ ΕΝΟΤΗΤΑ ΜΥΡΙΝΑΣ'!BF202</f>
        <v>0</v>
      </c>
      <c r="BG202" s="4">
        <f>'[1]ΔΗΜΟΤΙΚΗ ΕΝΟΤΗΤΑ ΜΥΡΙΝΑΣ'!BG202</f>
        <v>0</v>
      </c>
      <c r="BH202" s="4">
        <f>'[1]ΔΗΜΟΤΙΚΗ ΕΝΟΤΗΤΑ ΜΥΡΙΝΑΣ'!BH202</f>
        <v>0</v>
      </c>
      <c r="BI202" s="4">
        <f>'[1]ΔΗΜΟΤΙΚΗ ΕΝΟΤΗΤΑ ΜΥΡΙΝΑΣ'!BI202</f>
        <v>0</v>
      </c>
      <c r="BJ202" s="4">
        <f>'[1]ΔΗΜΟΤΙΚΗ ΕΝΟΤΗΤΑ ΜΥΡΙΝΑΣ'!BJ202</f>
        <v>0</v>
      </c>
      <c r="BK202" s="4">
        <f>'[1]ΔΗΜΟΤΙΚΗ ΕΝΟΤΗΤΑ ΜΥΡΙΝΑΣ'!BK202</f>
        <v>0</v>
      </c>
      <c r="BL202" s="4">
        <f t="shared" si="499"/>
        <v>0</v>
      </c>
      <c r="BM202" s="4">
        <f t="shared" si="500"/>
        <v>77</v>
      </c>
      <c r="BN202" s="1"/>
      <c r="BO202" s="1"/>
      <c r="BP202" s="1"/>
      <c r="BQ202" s="1"/>
      <c r="BR202" s="1"/>
      <c r="BS202" s="1"/>
      <c r="BT202" s="1"/>
      <c r="BU202" s="1"/>
    </row>
    <row r="203" spans="1:73" ht="21" x14ac:dyDescent="0.35">
      <c r="A203" s="4" t="s">
        <v>195</v>
      </c>
      <c r="B203" s="4">
        <f>'[1]ΔΗΜΟΤΙΚΗ ΕΝΟΤΗΤΑ ΜΥΡΙΝΑΣ'!B203</f>
        <v>0</v>
      </c>
      <c r="C203" s="4">
        <f>'[1]ΔΗΜΟΤΙΚΗ ΕΝΟΤΗΤΑ ΜΥΡΙΝΑΣ'!C203</f>
        <v>2</v>
      </c>
      <c r="D203" s="4">
        <f>'[1]ΔΗΜΟΤΙΚΗ ΕΝΟΤΗΤΑ ΜΥΡΙΝΑΣ'!D203</f>
        <v>0</v>
      </c>
      <c r="E203" s="4">
        <f>'[1]ΔΗΜΟΤΙΚΗ ΕΝΟΤΗΤΑ ΜΥΡΙΝΑΣ'!E203</f>
        <v>0</v>
      </c>
      <c r="F203" s="4">
        <f>'[1]ΔΗΜΟΤΙΚΗ ΕΝΟΤΗΤΑ ΜΥΡΙΝΑΣ'!F203</f>
        <v>0</v>
      </c>
      <c r="G203" s="4">
        <f>'[1]ΔΗΜΟΤΙΚΗ ΕΝΟΤΗΤΑ ΜΥΡΙΝΑΣ'!G203</f>
        <v>1</v>
      </c>
      <c r="H203" s="4">
        <f>'[1]ΔΗΜΟΤΙΚΗ ΕΝΟΤΗΤΑ ΜΥΡΙΝΑΣ'!H203</f>
        <v>0</v>
      </c>
      <c r="I203" s="4">
        <f>'[1]ΔΗΜΟΤΙΚΗ ΕΝΟΤΗΤΑ ΜΥΡΙΝΑΣ'!I203</f>
        <v>2</v>
      </c>
      <c r="J203" s="4">
        <f>'[1]ΔΗΜΟΤΙΚΗ ΕΝΟΤΗΤΑ ΜΥΡΙΝΑΣ'!J203</f>
        <v>0</v>
      </c>
      <c r="K203" s="4">
        <f>'[1]ΔΗΜΟΤΙΚΗ ΕΝΟΤΗΤΑ ΜΥΡΙΝΑΣ'!K203</f>
        <v>0</v>
      </c>
      <c r="L203" s="4">
        <f>'[1]ΔΗΜΟΤΙΚΗ ΕΝΟΤΗΤΑ ΜΥΡΙΝΑΣ'!L203</f>
        <v>1</v>
      </c>
      <c r="M203" s="4">
        <f>'[1]ΔΗΜΟΤΙΚΗ ΕΝΟΤΗΤΑ ΜΥΡΙΝΑΣ'!M203</f>
        <v>1</v>
      </c>
      <c r="N203" s="4">
        <f>'[1]ΔΗΜΟΤΙΚΗ ΕΝΟΤΗΤΑ ΜΥΡΙΝΑΣ'!N203</f>
        <v>20</v>
      </c>
      <c r="O203" s="4">
        <f>'[1]ΔΗΜΟΤΙΚΗ ΕΝΟΤΗΤΑ ΜΥΡΙΝΑΣ'!O203</f>
        <v>17</v>
      </c>
      <c r="P203" s="4">
        <f>'[1]ΔΗΜΟΤΙΚΗ ΕΝΟΤΗΤΑ ΜΥΡΙΝΑΣ'!P203</f>
        <v>2</v>
      </c>
      <c r="Q203" s="4">
        <f>'[1]ΔΗΜΟΤΙΚΗ ΕΝΟΤΗΤΑ ΜΥΡΙΝΑΣ'!Q203</f>
        <v>0</v>
      </c>
      <c r="R203" s="4">
        <f>'[1]ΔΗΜΟΤΙΚΗ ΕΝΟΤΗΤΑ ΜΥΡΙΝΑΣ'!R203</f>
        <v>0</v>
      </c>
      <c r="S203" s="4">
        <f t="shared" si="496"/>
        <v>46</v>
      </c>
      <c r="T203" s="48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97"/>
      <c r="AG203" s="59"/>
      <c r="AH203" s="59"/>
      <c r="AI203" s="59"/>
      <c r="AJ203" s="59"/>
      <c r="AK203" s="4">
        <f t="shared" si="497"/>
        <v>0</v>
      </c>
      <c r="AL203" s="51"/>
      <c r="AM203" s="115"/>
      <c r="AN203" s="115"/>
      <c r="AO203" s="115"/>
      <c r="AP203" s="115"/>
      <c r="AQ203" s="115"/>
      <c r="AR203" s="121"/>
      <c r="AS203" s="121"/>
      <c r="AT203" s="121"/>
      <c r="AU203" s="121"/>
      <c r="AV203" s="121"/>
      <c r="AW203" s="130"/>
      <c r="AX203" s="4">
        <f t="shared" si="498"/>
        <v>0</v>
      </c>
      <c r="AY203" s="51"/>
      <c r="AZ203" s="4">
        <f>'[1]ΔΗΜΟΤΙΚΗ ΕΝΟΤΗΤΑ ΜΥΡΙΝΑΣ'!AZ203</f>
        <v>0</v>
      </c>
      <c r="BA203" s="4">
        <f>'[1]ΔΗΜΟΤΙΚΗ ΕΝΟΤΗΤΑ ΜΥΡΙΝΑΣ'!BA203</f>
        <v>0</v>
      </c>
      <c r="BB203" s="4">
        <f>'[1]ΔΗΜΟΤΙΚΗ ΕΝΟΤΗΤΑ ΜΥΡΙΝΑΣ'!BB203</f>
        <v>0</v>
      </c>
      <c r="BC203" s="4">
        <f>'[1]ΔΗΜΟΤΙΚΗ ΕΝΟΤΗΤΑ ΜΥΡΙΝΑΣ'!BC203</f>
        <v>0</v>
      </c>
      <c r="BD203" s="4">
        <f>'[1]ΔΗΜΟΤΙΚΗ ΕΝΟΤΗΤΑ ΜΥΡΙΝΑΣ'!BD203</f>
        <v>0</v>
      </c>
      <c r="BE203" s="4">
        <f>'[1]ΔΗΜΟΤΙΚΗ ΕΝΟΤΗΤΑ ΜΥΡΙΝΑΣ'!BE203</f>
        <v>0</v>
      </c>
      <c r="BF203" s="4">
        <f>'[1]ΔΗΜΟΤΙΚΗ ΕΝΟΤΗΤΑ ΜΥΡΙΝΑΣ'!BF203</f>
        <v>0</v>
      </c>
      <c r="BG203" s="4">
        <f>'[1]ΔΗΜΟΤΙΚΗ ΕΝΟΤΗΤΑ ΜΥΡΙΝΑΣ'!BG203</f>
        <v>0</v>
      </c>
      <c r="BH203" s="4">
        <f>'[1]ΔΗΜΟΤΙΚΗ ΕΝΟΤΗΤΑ ΜΥΡΙΝΑΣ'!BH203</f>
        <v>0</v>
      </c>
      <c r="BI203" s="4">
        <f>'[1]ΔΗΜΟΤΙΚΗ ΕΝΟΤΗΤΑ ΜΥΡΙΝΑΣ'!BI203</f>
        <v>0</v>
      </c>
      <c r="BJ203" s="4">
        <f>'[1]ΔΗΜΟΤΙΚΗ ΕΝΟΤΗΤΑ ΜΥΡΙΝΑΣ'!BJ203</f>
        <v>0</v>
      </c>
      <c r="BK203" s="4">
        <f>'[1]ΔΗΜΟΤΙΚΗ ΕΝΟΤΗΤΑ ΜΥΡΙΝΑΣ'!BK203</f>
        <v>0</v>
      </c>
      <c r="BL203" s="4">
        <f t="shared" si="499"/>
        <v>0</v>
      </c>
      <c r="BM203" s="4">
        <f t="shared" si="500"/>
        <v>46</v>
      </c>
      <c r="BN203" s="1"/>
      <c r="BO203" s="1"/>
      <c r="BP203" s="1"/>
      <c r="BQ203" s="1"/>
      <c r="BR203" s="1"/>
      <c r="BS203" s="1"/>
      <c r="BT203" s="1"/>
      <c r="BU203" s="1"/>
    </row>
    <row r="204" spans="1:73" ht="21" x14ac:dyDescent="0.35">
      <c r="A204" s="4" t="s">
        <v>196</v>
      </c>
      <c r="B204" s="4">
        <f>'[1]ΔΗΜΟΤΙΚΗ ΕΝΟΤΗΤΑ ΜΥΡΙΝΑΣ'!B204</f>
        <v>1</v>
      </c>
      <c r="C204" s="4">
        <f>'[1]ΔΗΜΟΤΙΚΗ ΕΝΟΤΗΤΑ ΜΥΡΙΝΑΣ'!C204</f>
        <v>1</v>
      </c>
      <c r="D204" s="4">
        <f>'[1]ΔΗΜΟΤΙΚΗ ΕΝΟΤΗΤΑ ΜΥΡΙΝΑΣ'!D204</f>
        <v>1</v>
      </c>
      <c r="E204" s="4">
        <f>'[1]ΔΗΜΟΤΙΚΗ ΕΝΟΤΗΤΑ ΜΥΡΙΝΑΣ'!E204</f>
        <v>2</v>
      </c>
      <c r="F204" s="4">
        <f>'[1]ΔΗΜΟΤΙΚΗ ΕΝΟΤΗΤΑ ΜΥΡΙΝΑΣ'!F204</f>
        <v>1</v>
      </c>
      <c r="G204" s="4">
        <f>'[1]ΔΗΜΟΤΙΚΗ ΕΝΟΤΗΤΑ ΜΥΡΙΝΑΣ'!G204</f>
        <v>0</v>
      </c>
      <c r="H204" s="4">
        <f>'[1]ΔΗΜΟΤΙΚΗ ΕΝΟΤΗΤΑ ΜΥΡΙΝΑΣ'!H204</f>
        <v>1</v>
      </c>
      <c r="I204" s="4">
        <f>'[1]ΔΗΜΟΤΙΚΗ ΕΝΟΤΗΤΑ ΜΥΡΙΝΑΣ'!I204</f>
        <v>0</v>
      </c>
      <c r="J204" s="4">
        <f>'[1]ΔΗΜΟΤΙΚΗ ΕΝΟΤΗΤΑ ΜΥΡΙΝΑΣ'!J204</f>
        <v>0</v>
      </c>
      <c r="K204" s="4">
        <f>'[1]ΔΗΜΟΤΙΚΗ ΕΝΟΤΗΤΑ ΜΥΡΙΝΑΣ'!K204</f>
        <v>0</v>
      </c>
      <c r="L204" s="4">
        <f>'[1]ΔΗΜΟΤΙΚΗ ΕΝΟΤΗΤΑ ΜΥΡΙΝΑΣ'!L204</f>
        <v>0</v>
      </c>
      <c r="M204" s="4">
        <f>'[1]ΔΗΜΟΤΙΚΗ ΕΝΟΤΗΤΑ ΜΥΡΙΝΑΣ'!M204</f>
        <v>0</v>
      </c>
      <c r="N204" s="4">
        <f>'[1]ΔΗΜΟΤΙΚΗ ΕΝΟΤΗΤΑ ΜΥΡΙΝΑΣ'!N204</f>
        <v>1</v>
      </c>
      <c r="O204" s="4">
        <f>'[1]ΔΗΜΟΤΙΚΗ ΕΝΟΤΗΤΑ ΜΥΡΙΝΑΣ'!O204</f>
        <v>0</v>
      </c>
      <c r="P204" s="4">
        <f>'[1]ΔΗΜΟΤΙΚΗ ΕΝΟΤΗΤΑ ΜΥΡΙΝΑΣ'!P204</f>
        <v>0</v>
      </c>
      <c r="Q204" s="4">
        <f>'[1]ΔΗΜΟΤΙΚΗ ΕΝΟΤΗΤΑ ΜΥΡΙΝΑΣ'!Q204</f>
        <v>0</v>
      </c>
      <c r="R204" s="4">
        <f>'[1]ΔΗΜΟΤΙΚΗ ΕΝΟΤΗΤΑ ΜΥΡΙΝΑΣ'!R204</f>
        <v>0</v>
      </c>
      <c r="S204" s="4">
        <f t="shared" si="496"/>
        <v>8</v>
      </c>
      <c r="T204" s="48"/>
      <c r="U204" s="59"/>
      <c r="V204" s="59"/>
      <c r="W204" s="59"/>
      <c r="X204" s="59">
        <v>1</v>
      </c>
      <c r="Y204" s="59"/>
      <c r="Z204" s="59"/>
      <c r="AA204" s="59"/>
      <c r="AB204" s="59"/>
      <c r="AC204" s="59"/>
      <c r="AD204" s="59"/>
      <c r="AE204" s="59"/>
      <c r="AF204" s="97"/>
      <c r="AG204" s="59"/>
      <c r="AH204" s="59"/>
      <c r="AI204" s="59"/>
      <c r="AJ204" s="59"/>
      <c r="AK204" s="4">
        <f t="shared" si="497"/>
        <v>1</v>
      </c>
      <c r="AL204" s="51"/>
      <c r="AM204" s="115">
        <v>5</v>
      </c>
      <c r="AN204" s="115"/>
      <c r="AO204" s="115"/>
      <c r="AP204" s="115"/>
      <c r="AQ204" s="115"/>
      <c r="AR204" s="121"/>
      <c r="AS204" s="121"/>
      <c r="AT204" s="121"/>
      <c r="AU204" s="121">
        <v>1</v>
      </c>
      <c r="AV204" s="121"/>
      <c r="AW204" s="130"/>
      <c r="AX204" s="4">
        <f t="shared" si="498"/>
        <v>6</v>
      </c>
      <c r="AY204" s="51"/>
      <c r="AZ204" s="4">
        <f>'[1]ΔΗΜΟΤΙΚΗ ΕΝΟΤΗΤΑ ΜΥΡΙΝΑΣ'!AZ204</f>
        <v>0</v>
      </c>
      <c r="BA204" s="4">
        <f>'[1]ΔΗΜΟΤΙΚΗ ΕΝΟΤΗΤΑ ΜΥΡΙΝΑΣ'!BA204</f>
        <v>1</v>
      </c>
      <c r="BB204" s="4">
        <f>'[1]ΔΗΜΟΤΙΚΗ ΕΝΟΤΗΤΑ ΜΥΡΙΝΑΣ'!BB204</f>
        <v>0</v>
      </c>
      <c r="BC204" s="4">
        <f>'[1]ΔΗΜΟΤΙΚΗ ΕΝΟΤΗΤΑ ΜΥΡΙΝΑΣ'!BC204</f>
        <v>0</v>
      </c>
      <c r="BD204" s="4">
        <f>'[1]ΔΗΜΟΤΙΚΗ ΕΝΟΤΗΤΑ ΜΥΡΙΝΑΣ'!BD204</f>
        <v>0</v>
      </c>
      <c r="BE204" s="4">
        <f>'[1]ΔΗΜΟΤΙΚΗ ΕΝΟΤΗΤΑ ΜΥΡΙΝΑΣ'!BE204</f>
        <v>0</v>
      </c>
      <c r="BF204" s="4">
        <f>'[1]ΔΗΜΟΤΙΚΗ ΕΝΟΤΗΤΑ ΜΥΡΙΝΑΣ'!BF204</f>
        <v>0</v>
      </c>
      <c r="BG204" s="4">
        <f>'[1]ΔΗΜΟΤΙΚΗ ΕΝΟΤΗΤΑ ΜΥΡΙΝΑΣ'!BG204</f>
        <v>1</v>
      </c>
      <c r="BH204" s="4">
        <f>'[1]ΔΗΜΟΤΙΚΗ ΕΝΟΤΗΤΑ ΜΥΡΙΝΑΣ'!BH204</f>
        <v>0</v>
      </c>
      <c r="BI204" s="4">
        <f>'[1]ΔΗΜΟΤΙΚΗ ΕΝΟΤΗΤΑ ΜΥΡΙΝΑΣ'!BI204</f>
        <v>0</v>
      </c>
      <c r="BJ204" s="4">
        <f>'[1]ΔΗΜΟΤΙΚΗ ΕΝΟΤΗΤΑ ΜΥΡΙΝΑΣ'!BJ204</f>
        <v>0</v>
      </c>
      <c r="BK204" s="4">
        <f>'[1]ΔΗΜΟΤΙΚΗ ΕΝΟΤΗΤΑ ΜΥΡΙΝΑΣ'!BK204</f>
        <v>0</v>
      </c>
      <c r="BL204" s="4">
        <f t="shared" si="499"/>
        <v>2</v>
      </c>
      <c r="BM204" s="4">
        <f t="shared" si="500"/>
        <v>17</v>
      </c>
      <c r="BN204" s="1"/>
      <c r="BO204" s="1"/>
      <c r="BP204" s="1"/>
      <c r="BQ204" s="1"/>
      <c r="BR204" s="1"/>
      <c r="BS204" s="1"/>
      <c r="BT204" s="1"/>
      <c r="BU204" s="1"/>
    </row>
    <row r="205" spans="1:73" ht="21" x14ac:dyDescent="0.35">
      <c r="A205" s="4" t="s">
        <v>197</v>
      </c>
      <c r="B205" s="4">
        <f>'[1]ΔΗΜΟΤΙΚΗ ΕΝΟΤΗΤΑ ΜΥΡΙΝΑΣ'!B205</f>
        <v>1</v>
      </c>
      <c r="C205" s="4">
        <f>'[1]ΔΗΜΟΤΙΚΗ ΕΝΟΤΗΤΑ ΜΥΡΙΝΑΣ'!C205</f>
        <v>3</v>
      </c>
      <c r="D205" s="4">
        <f>'[1]ΔΗΜΟΤΙΚΗ ΕΝΟΤΗΤΑ ΜΥΡΙΝΑΣ'!D205</f>
        <v>0</v>
      </c>
      <c r="E205" s="4">
        <f>'[1]ΔΗΜΟΤΙΚΗ ΕΝΟΤΗΤΑ ΜΥΡΙΝΑΣ'!E205</f>
        <v>1</v>
      </c>
      <c r="F205" s="4">
        <f>'[1]ΔΗΜΟΤΙΚΗ ΕΝΟΤΗΤΑ ΜΥΡΙΝΑΣ'!F205</f>
        <v>1</v>
      </c>
      <c r="G205" s="4">
        <f>'[1]ΔΗΜΟΤΙΚΗ ΕΝΟΤΗΤΑ ΜΥΡΙΝΑΣ'!G205</f>
        <v>4</v>
      </c>
      <c r="H205" s="4">
        <f>'[1]ΔΗΜΟΤΙΚΗ ΕΝΟΤΗΤΑ ΜΥΡΙΝΑΣ'!H205</f>
        <v>4</v>
      </c>
      <c r="I205" s="4">
        <f>'[1]ΔΗΜΟΤΙΚΗ ΕΝΟΤΗΤΑ ΜΥΡΙΝΑΣ'!I205</f>
        <v>2</v>
      </c>
      <c r="J205" s="4">
        <f>'[1]ΔΗΜΟΤΙΚΗ ΕΝΟΤΗΤΑ ΜΥΡΙΝΑΣ'!J205</f>
        <v>8</v>
      </c>
      <c r="K205" s="4">
        <f>'[1]ΔΗΜΟΤΙΚΗ ΕΝΟΤΗΤΑ ΜΥΡΙΝΑΣ'!K205</f>
        <v>1</v>
      </c>
      <c r="L205" s="4">
        <f>'[1]ΔΗΜΟΤΙΚΗ ΕΝΟΤΗΤΑ ΜΥΡΙΝΑΣ'!L205</f>
        <v>1</v>
      </c>
      <c r="M205" s="4">
        <f>'[1]ΔΗΜΟΤΙΚΗ ΕΝΟΤΗΤΑ ΜΥΡΙΝΑΣ'!M205</f>
        <v>0</v>
      </c>
      <c r="N205" s="4">
        <f>'[1]ΔΗΜΟΤΙΚΗ ΕΝΟΤΗΤΑ ΜΥΡΙΝΑΣ'!N205</f>
        <v>1</v>
      </c>
      <c r="O205" s="4">
        <f>'[1]ΔΗΜΟΤΙΚΗ ΕΝΟΤΗΤΑ ΜΥΡΙΝΑΣ'!O205</f>
        <v>0</v>
      </c>
      <c r="P205" s="4">
        <f>'[1]ΔΗΜΟΤΙΚΗ ΕΝΟΤΗΤΑ ΜΥΡΙΝΑΣ'!P205</f>
        <v>0</v>
      </c>
      <c r="Q205" s="4">
        <f>'[1]ΔΗΜΟΤΙΚΗ ΕΝΟΤΗΤΑ ΜΥΡΙΝΑΣ'!Q205</f>
        <v>0</v>
      </c>
      <c r="R205" s="4">
        <f>'[1]ΔΗΜΟΤΙΚΗ ΕΝΟΤΗΤΑ ΜΥΡΙΝΑΣ'!R205</f>
        <v>0</v>
      </c>
      <c r="S205" s="4">
        <f t="shared" si="496"/>
        <v>27</v>
      </c>
      <c r="T205" s="48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97"/>
      <c r="AG205" s="59"/>
      <c r="AH205" s="59"/>
      <c r="AI205" s="59"/>
      <c r="AJ205" s="59"/>
      <c r="AK205" s="4">
        <f t="shared" si="497"/>
        <v>0</v>
      </c>
      <c r="AL205" s="51"/>
      <c r="AM205" s="115"/>
      <c r="AN205" s="115">
        <v>1</v>
      </c>
      <c r="AO205" s="115"/>
      <c r="AP205" s="115"/>
      <c r="AQ205" s="115"/>
      <c r="AR205" s="121"/>
      <c r="AS205" s="121"/>
      <c r="AT205" s="121"/>
      <c r="AU205" s="121"/>
      <c r="AV205" s="121"/>
      <c r="AW205" s="130"/>
      <c r="AX205" s="4">
        <f t="shared" si="498"/>
        <v>1</v>
      </c>
      <c r="AY205" s="51"/>
      <c r="AZ205" s="4">
        <f>'[1]ΔΗΜΟΤΙΚΗ ΕΝΟΤΗΤΑ ΜΥΡΙΝΑΣ'!AZ205</f>
        <v>0</v>
      </c>
      <c r="BA205" s="4">
        <f>'[1]ΔΗΜΟΤΙΚΗ ΕΝΟΤΗΤΑ ΜΥΡΙΝΑΣ'!BA205</f>
        <v>0</v>
      </c>
      <c r="BB205" s="4">
        <f>'[1]ΔΗΜΟΤΙΚΗ ΕΝΟΤΗΤΑ ΜΥΡΙΝΑΣ'!BB205</f>
        <v>0</v>
      </c>
      <c r="BC205" s="4">
        <f>'[1]ΔΗΜΟΤΙΚΗ ΕΝΟΤΗΤΑ ΜΥΡΙΝΑΣ'!BC205</f>
        <v>0</v>
      </c>
      <c r="BD205" s="4">
        <f>'[1]ΔΗΜΟΤΙΚΗ ΕΝΟΤΗΤΑ ΜΥΡΙΝΑΣ'!BD205</f>
        <v>0</v>
      </c>
      <c r="BE205" s="4">
        <f>'[1]ΔΗΜΟΤΙΚΗ ΕΝΟΤΗΤΑ ΜΥΡΙΝΑΣ'!BE205</f>
        <v>0</v>
      </c>
      <c r="BF205" s="4">
        <f>'[1]ΔΗΜΟΤΙΚΗ ΕΝΟΤΗΤΑ ΜΥΡΙΝΑΣ'!BF205</f>
        <v>0</v>
      </c>
      <c r="BG205" s="4">
        <f>'[1]ΔΗΜΟΤΙΚΗ ΕΝΟΤΗΤΑ ΜΥΡΙΝΑΣ'!BG205</f>
        <v>0</v>
      </c>
      <c r="BH205" s="4">
        <f>'[1]ΔΗΜΟΤΙΚΗ ΕΝΟΤΗΤΑ ΜΥΡΙΝΑΣ'!BH205</f>
        <v>0</v>
      </c>
      <c r="BI205" s="4">
        <f>'[1]ΔΗΜΟΤΙΚΗ ΕΝΟΤΗΤΑ ΜΥΡΙΝΑΣ'!BI205</f>
        <v>0</v>
      </c>
      <c r="BJ205" s="4">
        <f>'[1]ΔΗΜΟΤΙΚΗ ΕΝΟΤΗΤΑ ΜΥΡΙΝΑΣ'!BJ205</f>
        <v>0</v>
      </c>
      <c r="BK205" s="4">
        <f>'[1]ΔΗΜΟΤΙΚΗ ΕΝΟΤΗΤΑ ΜΥΡΙΝΑΣ'!BK205</f>
        <v>0</v>
      </c>
      <c r="BL205" s="4">
        <f t="shared" si="499"/>
        <v>0</v>
      </c>
      <c r="BM205" s="4">
        <f t="shared" si="500"/>
        <v>28</v>
      </c>
      <c r="BN205" s="1"/>
      <c r="BO205" s="1"/>
      <c r="BP205" s="1"/>
      <c r="BQ205" s="1"/>
      <c r="BR205" s="1"/>
      <c r="BS205" s="1"/>
      <c r="BT205" s="1"/>
      <c r="BU205" s="1"/>
    </row>
    <row r="206" spans="1:73" ht="21" x14ac:dyDescent="0.35">
      <c r="A206" s="4" t="s">
        <v>198</v>
      </c>
      <c r="B206" s="4">
        <f>'[1]ΔΗΜΟΤΙΚΗ ΕΝΟΤΗΤΑ ΜΥΡΙΝΑΣ'!B206</f>
        <v>3</v>
      </c>
      <c r="C206" s="4">
        <f>'[1]ΔΗΜΟΤΙΚΗ ΕΝΟΤΗΤΑ ΜΥΡΙΝΑΣ'!C206</f>
        <v>4</v>
      </c>
      <c r="D206" s="4">
        <f>'[1]ΔΗΜΟΤΙΚΗ ΕΝΟΤΗΤΑ ΜΥΡΙΝΑΣ'!D206</f>
        <v>3</v>
      </c>
      <c r="E206" s="4">
        <f>'[1]ΔΗΜΟΤΙΚΗ ΕΝΟΤΗΤΑ ΜΥΡΙΝΑΣ'!E206</f>
        <v>0</v>
      </c>
      <c r="F206" s="4">
        <f>'[1]ΔΗΜΟΤΙΚΗ ΕΝΟΤΗΤΑ ΜΥΡΙΝΑΣ'!F206</f>
        <v>1</v>
      </c>
      <c r="G206" s="4">
        <f>'[1]ΔΗΜΟΤΙΚΗ ΕΝΟΤΗΤΑ ΜΥΡΙΝΑΣ'!G206</f>
        <v>2</v>
      </c>
      <c r="H206" s="4">
        <f>'[1]ΔΗΜΟΤΙΚΗ ΕΝΟΤΗΤΑ ΜΥΡΙΝΑΣ'!H206</f>
        <v>2</v>
      </c>
      <c r="I206" s="4">
        <f>'[1]ΔΗΜΟΤΙΚΗ ΕΝΟΤΗΤΑ ΜΥΡΙΝΑΣ'!I206</f>
        <v>6</v>
      </c>
      <c r="J206" s="4">
        <f>'[1]ΔΗΜΟΤΙΚΗ ΕΝΟΤΗΤΑ ΜΥΡΙΝΑΣ'!J206</f>
        <v>5</v>
      </c>
      <c r="K206" s="4">
        <f>'[1]ΔΗΜΟΤΙΚΗ ΕΝΟΤΗΤΑ ΜΥΡΙΝΑΣ'!K206</f>
        <v>0</v>
      </c>
      <c r="L206" s="4">
        <f>'[1]ΔΗΜΟΤΙΚΗ ΕΝΟΤΗΤΑ ΜΥΡΙΝΑΣ'!L206</f>
        <v>0</v>
      </c>
      <c r="M206" s="4">
        <f>'[1]ΔΗΜΟΤΙΚΗ ΕΝΟΤΗΤΑ ΜΥΡΙΝΑΣ'!M206</f>
        <v>0</v>
      </c>
      <c r="N206" s="4">
        <f>'[1]ΔΗΜΟΤΙΚΗ ΕΝΟΤΗΤΑ ΜΥΡΙΝΑΣ'!N206</f>
        <v>3</v>
      </c>
      <c r="O206" s="4">
        <f>'[1]ΔΗΜΟΤΙΚΗ ΕΝΟΤΗΤΑ ΜΥΡΙΝΑΣ'!O206</f>
        <v>2</v>
      </c>
      <c r="P206" s="4">
        <f>'[1]ΔΗΜΟΤΙΚΗ ΕΝΟΤΗΤΑ ΜΥΡΙΝΑΣ'!P206</f>
        <v>0</v>
      </c>
      <c r="Q206" s="4">
        <f>'[1]ΔΗΜΟΤΙΚΗ ΕΝΟΤΗΤΑ ΜΥΡΙΝΑΣ'!Q206</f>
        <v>1</v>
      </c>
      <c r="R206" s="4">
        <f>'[1]ΔΗΜΟΤΙΚΗ ΕΝΟΤΗΤΑ ΜΥΡΙΝΑΣ'!R206</f>
        <v>0</v>
      </c>
      <c r="S206" s="4">
        <f t="shared" si="496"/>
        <v>32</v>
      </c>
      <c r="T206" s="48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97"/>
      <c r="AG206" s="59"/>
      <c r="AH206" s="59"/>
      <c r="AI206" s="59"/>
      <c r="AJ206" s="59"/>
      <c r="AK206" s="4">
        <f t="shared" si="497"/>
        <v>0</v>
      </c>
      <c r="AL206" s="51"/>
      <c r="AM206" s="115"/>
      <c r="AN206" s="115"/>
      <c r="AO206" s="115"/>
      <c r="AP206" s="115"/>
      <c r="AQ206" s="115"/>
      <c r="AR206" s="121"/>
      <c r="AS206" s="121"/>
      <c r="AT206" s="121"/>
      <c r="AU206" s="121"/>
      <c r="AV206" s="121"/>
      <c r="AW206" s="130"/>
      <c r="AX206" s="4">
        <f t="shared" si="498"/>
        <v>0</v>
      </c>
      <c r="AY206" s="51"/>
      <c r="AZ206" s="4">
        <f>'[1]ΔΗΜΟΤΙΚΗ ΕΝΟΤΗΤΑ ΜΥΡΙΝΑΣ'!AZ206</f>
        <v>0</v>
      </c>
      <c r="BA206" s="4">
        <f>'[1]ΔΗΜΟΤΙΚΗ ΕΝΟΤΗΤΑ ΜΥΡΙΝΑΣ'!BA206</f>
        <v>0</v>
      </c>
      <c r="BB206" s="4">
        <f>'[1]ΔΗΜΟΤΙΚΗ ΕΝΟΤΗΤΑ ΜΥΡΙΝΑΣ'!BB206</f>
        <v>0</v>
      </c>
      <c r="BC206" s="4">
        <f>'[1]ΔΗΜΟΤΙΚΗ ΕΝΟΤΗΤΑ ΜΥΡΙΝΑΣ'!BC206</f>
        <v>1</v>
      </c>
      <c r="BD206" s="4">
        <f>'[1]ΔΗΜΟΤΙΚΗ ΕΝΟΤΗΤΑ ΜΥΡΙΝΑΣ'!BD206</f>
        <v>0</v>
      </c>
      <c r="BE206" s="4">
        <f>'[1]ΔΗΜΟΤΙΚΗ ΕΝΟΤΗΤΑ ΜΥΡΙΝΑΣ'!BE206</f>
        <v>0</v>
      </c>
      <c r="BF206" s="4">
        <f>'[1]ΔΗΜΟΤΙΚΗ ΕΝΟΤΗΤΑ ΜΥΡΙΝΑΣ'!BF206</f>
        <v>0</v>
      </c>
      <c r="BG206" s="4">
        <f>'[1]ΔΗΜΟΤΙΚΗ ΕΝΟΤΗΤΑ ΜΥΡΙΝΑΣ'!BG206</f>
        <v>0</v>
      </c>
      <c r="BH206" s="4">
        <f>'[1]ΔΗΜΟΤΙΚΗ ΕΝΟΤΗΤΑ ΜΥΡΙΝΑΣ'!BH206</f>
        <v>0</v>
      </c>
      <c r="BI206" s="4">
        <f>'[1]ΔΗΜΟΤΙΚΗ ΕΝΟΤΗΤΑ ΜΥΡΙΝΑΣ'!BI206</f>
        <v>0</v>
      </c>
      <c r="BJ206" s="4">
        <f>'[1]ΔΗΜΟΤΙΚΗ ΕΝΟΤΗΤΑ ΜΥΡΙΝΑΣ'!BJ206</f>
        <v>0</v>
      </c>
      <c r="BK206" s="4">
        <f>'[1]ΔΗΜΟΤΙΚΗ ΕΝΟΤΗΤΑ ΜΥΡΙΝΑΣ'!BK206</f>
        <v>0</v>
      </c>
      <c r="BL206" s="4">
        <f t="shared" si="499"/>
        <v>1</v>
      </c>
      <c r="BM206" s="4">
        <f t="shared" si="500"/>
        <v>33</v>
      </c>
      <c r="BN206" s="1"/>
      <c r="BO206" s="1"/>
      <c r="BP206" s="1"/>
      <c r="BQ206" s="1"/>
      <c r="BR206" s="1"/>
      <c r="BS206" s="1"/>
      <c r="BT206" s="1"/>
      <c r="BU206" s="1"/>
    </row>
    <row r="207" spans="1:73" ht="21" x14ac:dyDescent="0.35">
      <c r="A207" s="4" t="s">
        <v>199</v>
      </c>
      <c r="B207" s="4">
        <f>'[1]ΔΗΜΟΤΙΚΗ ΕΝΟΤΗΤΑ ΜΥΡΙΝΑΣ'!B207</f>
        <v>5</v>
      </c>
      <c r="C207" s="4">
        <f>'[1]ΔΗΜΟΤΙΚΗ ΕΝΟΤΗΤΑ ΜΥΡΙΝΑΣ'!C207</f>
        <v>7</v>
      </c>
      <c r="D207" s="4">
        <f>'[1]ΔΗΜΟΤΙΚΗ ΕΝΟΤΗΤΑ ΜΥΡΙΝΑΣ'!D207</f>
        <v>1</v>
      </c>
      <c r="E207" s="4">
        <f>'[1]ΔΗΜΟΤΙΚΗ ΕΝΟΤΗΤΑ ΜΥΡΙΝΑΣ'!E207</f>
        <v>2</v>
      </c>
      <c r="F207" s="4">
        <f>'[1]ΔΗΜΟΤΙΚΗ ΕΝΟΤΗΤΑ ΜΥΡΙΝΑΣ'!F207</f>
        <v>3</v>
      </c>
      <c r="G207" s="4">
        <f>'[1]ΔΗΜΟΤΙΚΗ ΕΝΟΤΗΤΑ ΜΥΡΙΝΑΣ'!G207</f>
        <v>5</v>
      </c>
      <c r="H207" s="4">
        <f>'[1]ΔΗΜΟΤΙΚΗ ΕΝΟΤΗΤΑ ΜΥΡΙΝΑΣ'!H207</f>
        <v>7</v>
      </c>
      <c r="I207" s="4">
        <f>'[1]ΔΗΜΟΤΙΚΗ ΕΝΟΤΗΤΑ ΜΥΡΙΝΑΣ'!I207</f>
        <v>4</v>
      </c>
      <c r="J207" s="4">
        <f>'[1]ΔΗΜΟΤΙΚΗ ΕΝΟΤΗΤΑ ΜΥΡΙΝΑΣ'!J207</f>
        <v>2</v>
      </c>
      <c r="K207" s="4">
        <f>'[1]ΔΗΜΟΤΙΚΗ ΕΝΟΤΗΤΑ ΜΥΡΙΝΑΣ'!K207</f>
        <v>0</v>
      </c>
      <c r="L207" s="4">
        <f>'[1]ΔΗΜΟΤΙΚΗ ΕΝΟΤΗΤΑ ΜΥΡΙΝΑΣ'!L207</f>
        <v>0</v>
      </c>
      <c r="M207" s="4">
        <f>'[1]ΔΗΜΟΤΙΚΗ ΕΝΟΤΗΤΑ ΜΥΡΙΝΑΣ'!M207</f>
        <v>0</v>
      </c>
      <c r="N207" s="4">
        <f>'[1]ΔΗΜΟΤΙΚΗ ΕΝΟΤΗΤΑ ΜΥΡΙΝΑΣ'!N207</f>
        <v>0</v>
      </c>
      <c r="O207" s="4">
        <f>'[1]ΔΗΜΟΤΙΚΗ ΕΝΟΤΗΤΑ ΜΥΡΙΝΑΣ'!O207</f>
        <v>1</v>
      </c>
      <c r="P207" s="4">
        <f>'[1]ΔΗΜΟΤΙΚΗ ΕΝΟΤΗΤΑ ΜΥΡΙΝΑΣ'!P207</f>
        <v>6</v>
      </c>
      <c r="Q207" s="4">
        <f>'[1]ΔΗΜΟΤΙΚΗ ΕΝΟΤΗΤΑ ΜΥΡΙΝΑΣ'!Q207</f>
        <v>0</v>
      </c>
      <c r="R207" s="4">
        <f>'[1]ΔΗΜΟΤΙΚΗ ΕΝΟΤΗΤΑ ΜΥΡΙΝΑΣ'!R207</f>
        <v>0</v>
      </c>
      <c r="S207" s="4">
        <f t="shared" si="496"/>
        <v>43</v>
      </c>
      <c r="T207" s="48"/>
      <c r="U207" s="59"/>
      <c r="V207" s="59"/>
      <c r="W207" s="59"/>
      <c r="X207" s="59">
        <v>1</v>
      </c>
      <c r="Y207" s="59"/>
      <c r="Z207" s="59"/>
      <c r="AA207" s="59"/>
      <c r="AB207" s="59"/>
      <c r="AC207" s="59"/>
      <c r="AD207" s="59"/>
      <c r="AE207" s="59"/>
      <c r="AF207" s="97"/>
      <c r="AG207" s="59"/>
      <c r="AH207" s="59"/>
      <c r="AI207" s="59"/>
      <c r="AJ207" s="59"/>
      <c r="AK207" s="4">
        <f t="shared" si="497"/>
        <v>1</v>
      </c>
      <c r="AL207" s="51"/>
      <c r="AM207" s="115"/>
      <c r="AN207" s="115"/>
      <c r="AO207" s="115"/>
      <c r="AP207" s="115"/>
      <c r="AQ207" s="115"/>
      <c r="AR207" s="121"/>
      <c r="AS207" s="121"/>
      <c r="AT207" s="121"/>
      <c r="AU207" s="121">
        <v>1</v>
      </c>
      <c r="AV207" s="121"/>
      <c r="AW207" s="130"/>
      <c r="AX207" s="4">
        <f t="shared" si="498"/>
        <v>1</v>
      </c>
      <c r="AY207" s="51"/>
      <c r="AZ207" s="4">
        <f>'[1]ΔΗΜΟΤΙΚΗ ΕΝΟΤΗΤΑ ΜΥΡΙΝΑΣ'!AZ207</f>
        <v>0</v>
      </c>
      <c r="BA207" s="4">
        <f>'[1]ΔΗΜΟΤΙΚΗ ΕΝΟΤΗΤΑ ΜΥΡΙΝΑΣ'!BA207</f>
        <v>0</v>
      </c>
      <c r="BB207" s="4">
        <f>'[1]ΔΗΜΟΤΙΚΗ ΕΝΟΤΗΤΑ ΜΥΡΙΝΑΣ'!BB207</f>
        <v>0</v>
      </c>
      <c r="BC207" s="4">
        <f>'[1]ΔΗΜΟΤΙΚΗ ΕΝΟΤΗΤΑ ΜΥΡΙΝΑΣ'!BC207</f>
        <v>0</v>
      </c>
      <c r="BD207" s="4">
        <f>'[1]ΔΗΜΟΤΙΚΗ ΕΝΟΤΗΤΑ ΜΥΡΙΝΑΣ'!BD207</f>
        <v>0</v>
      </c>
      <c r="BE207" s="4">
        <f>'[1]ΔΗΜΟΤΙΚΗ ΕΝΟΤΗΤΑ ΜΥΡΙΝΑΣ'!BE207</f>
        <v>1</v>
      </c>
      <c r="BF207" s="4">
        <f>'[1]ΔΗΜΟΤΙΚΗ ΕΝΟΤΗΤΑ ΜΥΡΙΝΑΣ'!BF207</f>
        <v>0</v>
      </c>
      <c r="BG207" s="4">
        <f>'[1]ΔΗΜΟΤΙΚΗ ΕΝΟΤΗΤΑ ΜΥΡΙΝΑΣ'!BG207</f>
        <v>0</v>
      </c>
      <c r="BH207" s="4">
        <f>'[1]ΔΗΜΟΤΙΚΗ ΕΝΟΤΗΤΑ ΜΥΡΙΝΑΣ'!BH207</f>
        <v>0</v>
      </c>
      <c r="BI207" s="4">
        <f>'[1]ΔΗΜΟΤΙΚΗ ΕΝΟΤΗΤΑ ΜΥΡΙΝΑΣ'!BI207</f>
        <v>0</v>
      </c>
      <c r="BJ207" s="4">
        <f>'[1]ΔΗΜΟΤΙΚΗ ΕΝΟΤΗΤΑ ΜΥΡΙΝΑΣ'!BJ207</f>
        <v>0</v>
      </c>
      <c r="BK207" s="4">
        <f>'[1]ΔΗΜΟΤΙΚΗ ΕΝΟΤΗΤΑ ΜΥΡΙΝΑΣ'!BK207</f>
        <v>0</v>
      </c>
      <c r="BL207" s="4">
        <f t="shared" si="499"/>
        <v>1</v>
      </c>
      <c r="BM207" s="4">
        <f t="shared" si="500"/>
        <v>46</v>
      </c>
      <c r="BN207" s="1"/>
      <c r="BO207" s="1"/>
      <c r="BP207" s="1"/>
      <c r="BQ207" s="1"/>
      <c r="BR207" s="1"/>
      <c r="BS207" s="1"/>
      <c r="BT207" s="1"/>
      <c r="BU207" s="1"/>
    </row>
    <row r="208" spans="1:73" ht="21" x14ac:dyDescent="0.35">
      <c r="A208" s="4" t="s">
        <v>200</v>
      </c>
      <c r="B208" s="4">
        <f>'[1]ΔΗΜΟΤΙΚΗ ΕΝΟΤΗΤΑ ΜΥΡΙΝΑΣ'!B208</f>
        <v>0</v>
      </c>
      <c r="C208" s="4">
        <f>'[1]ΔΗΜΟΤΙΚΗ ΕΝΟΤΗΤΑ ΜΥΡΙΝΑΣ'!C208</f>
        <v>0</v>
      </c>
      <c r="D208" s="4">
        <f>'[1]ΔΗΜΟΤΙΚΗ ΕΝΟΤΗΤΑ ΜΥΡΙΝΑΣ'!D208</f>
        <v>0</v>
      </c>
      <c r="E208" s="4">
        <f>'[1]ΔΗΜΟΤΙΚΗ ΕΝΟΤΗΤΑ ΜΥΡΙΝΑΣ'!E208</f>
        <v>0</v>
      </c>
      <c r="F208" s="4">
        <f>'[1]ΔΗΜΟΤΙΚΗ ΕΝΟΤΗΤΑ ΜΥΡΙΝΑΣ'!F208</f>
        <v>4</v>
      </c>
      <c r="G208" s="4">
        <f>'[1]ΔΗΜΟΤΙΚΗ ΕΝΟΤΗΤΑ ΜΥΡΙΝΑΣ'!G208</f>
        <v>1</v>
      </c>
      <c r="H208" s="4">
        <f>'[1]ΔΗΜΟΤΙΚΗ ΕΝΟΤΗΤΑ ΜΥΡΙΝΑΣ'!H208</f>
        <v>2</v>
      </c>
      <c r="I208" s="4">
        <f>'[1]ΔΗΜΟΤΙΚΗ ΕΝΟΤΗΤΑ ΜΥΡΙΝΑΣ'!I208</f>
        <v>0</v>
      </c>
      <c r="J208" s="4">
        <f>'[1]ΔΗΜΟΤΙΚΗ ΕΝΟΤΗΤΑ ΜΥΡΙΝΑΣ'!J208</f>
        <v>1</v>
      </c>
      <c r="K208" s="4">
        <f>'[1]ΔΗΜΟΤΙΚΗ ΕΝΟΤΗΤΑ ΜΥΡΙΝΑΣ'!K208</f>
        <v>1</v>
      </c>
      <c r="L208" s="4">
        <f>'[1]ΔΗΜΟΤΙΚΗ ΕΝΟΤΗΤΑ ΜΥΡΙΝΑΣ'!L208</f>
        <v>2</v>
      </c>
      <c r="M208" s="4">
        <f>'[1]ΔΗΜΟΤΙΚΗ ΕΝΟΤΗΤΑ ΜΥΡΙΝΑΣ'!M208</f>
        <v>1</v>
      </c>
      <c r="N208" s="4">
        <f>'[1]ΔΗΜΟΤΙΚΗ ΕΝΟΤΗΤΑ ΜΥΡΙΝΑΣ'!N208</f>
        <v>23</v>
      </c>
      <c r="O208" s="4">
        <f>'[1]ΔΗΜΟΤΙΚΗ ΕΝΟΤΗΤΑ ΜΥΡΙΝΑΣ'!O208</f>
        <v>16</v>
      </c>
      <c r="P208" s="4">
        <f>'[1]ΔΗΜΟΤΙΚΗ ΕΝΟΤΗΤΑ ΜΥΡΙΝΑΣ'!P208</f>
        <v>1</v>
      </c>
      <c r="Q208" s="4">
        <f>'[1]ΔΗΜΟΤΙΚΗ ΕΝΟΤΗΤΑ ΜΥΡΙΝΑΣ'!Q208</f>
        <v>0</v>
      </c>
      <c r="R208" s="4">
        <f>'[1]ΔΗΜΟΤΙΚΗ ΕΝΟΤΗΤΑ ΜΥΡΙΝΑΣ'!R208</f>
        <v>0</v>
      </c>
      <c r="S208" s="4">
        <f t="shared" si="496"/>
        <v>52</v>
      </c>
      <c r="T208" s="48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97"/>
      <c r="AG208" s="59"/>
      <c r="AH208" s="59"/>
      <c r="AI208" s="59"/>
      <c r="AJ208" s="59"/>
      <c r="AK208" s="4">
        <f t="shared" si="497"/>
        <v>0</v>
      </c>
      <c r="AL208" s="51"/>
      <c r="AM208" s="115"/>
      <c r="AN208" s="115"/>
      <c r="AO208" s="115"/>
      <c r="AP208" s="115"/>
      <c r="AQ208" s="115"/>
      <c r="AR208" s="121"/>
      <c r="AS208" s="121"/>
      <c r="AT208" s="121"/>
      <c r="AU208" s="121"/>
      <c r="AV208" s="121"/>
      <c r="AW208" s="130"/>
      <c r="AX208" s="4">
        <f t="shared" si="498"/>
        <v>0</v>
      </c>
      <c r="AY208" s="51"/>
      <c r="AZ208" s="4">
        <f>'[1]ΔΗΜΟΤΙΚΗ ΕΝΟΤΗΤΑ ΜΥΡΙΝΑΣ'!AZ208</f>
        <v>0</v>
      </c>
      <c r="BA208" s="4">
        <f>'[1]ΔΗΜΟΤΙΚΗ ΕΝΟΤΗΤΑ ΜΥΡΙΝΑΣ'!BA208</f>
        <v>0</v>
      </c>
      <c r="BB208" s="4">
        <f>'[1]ΔΗΜΟΤΙΚΗ ΕΝΟΤΗΤΑ ΜΥΡΙΝΑΣ'!BB208</f>
        <v>0</v>
      </c>
      <c r="BC208" s="4">
        <f>'[1]ΔΗΜΟΤΙΚΗ ΕΝΟΤΗΤΑ ΜΥΡΙΝΑΣ'!BC208</f>
        <v>0</v>
      </c>
      <c r="BD208" s="4">
        <f>'[1]ΔΗΜΟΤΙΚΗ ΕΝΟΤΗΤΑ ΜΥΡΙΝΑΣ'!BD208</f>
        <v>0</v>
      </c>
      <c r="BE208" s="4">
        <f>'[1]ΔΗΜΟΤΙΚΗ ΕΝΟΤΗΤΑ ΜΥΡΙΝΑΣ'!BE208</f>
        <v>0</v>
      </c>
      <c r="BF208" s="4">
        <f>'[1]ΔΗΜΟΤΙΚΗ ΕΝΟΤΗΤΑ ΜΥΡΙΝΑΣ'!BF208</f>
        <v>0</v>
      </c>
      <c r="BG208" s="4">
        <f>'[1]ΔΗΜΟΤΙΚΗ ΕΝΟΤΗΤΑ ΜΥΡΙΝΑΣ'!BG208</f>
        <v>0</v>
      </c>
      <c r="BH208" s="4">
        <f>'[1]ΔΗΜΟΤΙΚΗ ΕΝΟΤΗΤΑ ΜΥΡΙΝΑΣ'!BH208</f>
        <v>0</v>
      </c>
      <c r="BI208" s="4">
        <f>'[1]ΔΗΜΟΤΙΚΗ ΕΝΟΤΗΤΑ ΜΥΡΙΝΑΣ'!BI208</f>
        <v>0</v>
      </c>
      <c r="BJ208" s="4">
        <f>'[1]ΔΗΜΟΤΙΚΗ ΕΝΟΤΗΤΑ ΜΥΡΙΝΑΣ'!BJ208</f>
        <v>0</v>
      </c>
      <c r="BK208" s="4">
        <f>'[1]ΔΗΜΟΤΙΚΗ ΕΝΟΤΗΤΑ ΜΥΡΙΝΑΣ'!BK208</f>
        <v>0</v>
      </c>
      <c r="BL208" s="4">
        <f t="shared" si="499"/>
        <v>0</v>
      </c>
      <c r="BM208" s="4">
        <f t="shared" si="500"/>
        <v>52</v>
      </c>
      <c r="BN208" s="1"/>
      <c r="BO208" s="1"/>
      <c r="BP208" s="1"/>
      <c r="BQ208" s="1"/>
      <c r="BR208" s="1"/>
      <c r="BS208" s="1"/>
      <c r="BT208" s="1"/>
      <c r="BU208" s="1"/>
    </row>
    <row r="209" spans="1:73" ht="21" x14ac:dyDescent="0.35">
      <c r="A209" s="4" t="s">
        <v>201</v>
      </c>
      <c r="B209" s="4">
        <f>'[1]ΔΗΜΟΤΙΚΗ ΕΝΟΤΗΤΑ ΜΥΡΙΝΑΣ'!B209</f>
        <v>2</v>
      </c>
      <c r="C209" s="4">
        <f>'[1]ΔΗΜΟΤΙΚΗ ΕΝΟΤΗΤΑ ΜΥΡΙΝΑΣ'!C209</f>
        <v>4</v>
      </c>
      <c r="D209" s="4">
        <f>'[1]ΔΗΜΟΤΙΚΗ ΕΝΟΤΗΤΑ ΜΥΡΙΝΑΣ'!D209</f>
        <v>2</v>
      </c>
      <c r="E209" s="4">
        <f>'[1]ΔΗΜΟΤΙΚΗ ΕΝΟΤΗΤΑ ΜΥΡΙΝΑΣ'!E209</f>
        <v>0</v>
      </c>
      <c r="F209" s="4">
        <f>'[1]ΔΗΜΟΤΙΚΗ ΕΝΟΤΗΤΑ ΜΥΡΙΝΑΣ'!F209</f>
        <v>2</v>
      </c>
      <c r="G209" s="4">
        <f>'[1]ΔΗΜΟΤΙΚΗ ΕΝΟΤΗΤΑ ΜΥΡΙΝΑΣ'!G209</f>
        <v>7</v>
      </c>
      <c r="H209" s="4">
        <f>'[1]ΔΗΜΟΤΙΚΗ ΕΝΟΤΗΤΑ ΜΥΡΙΝΑΣ'!H209</f>
        <v>1</v>
      </c>
      <c r="I209" s="4">
        <f>'[1]ΔΗΜΟΤΙΚΗ ΕΝΟΤΗΤΑ ΜΥΡΙΝΑΣ'!I209</f>
        <v>5</v>
      </c>
      <c r="J209" s="4">
        <f>'[1]ΔΗΜΟΤΙΚΗ ΕΝΟΤΗΤΑ ΜΥΡΙΝΑΣ'!J209</f>
        <v>0</v>
      </c>
      <c r="K209" s="4">
        <f>'[1]ΔΗΜΟΤΙΚΗ ΕΝΟΤΗΤΑ ΜΥΡΙΝΑΣ'!K209</f>
        <v>1</v>
      </c>
      <c r="L209" s="4">
        <f>'[1]ΔΗΜΟΤΙΚΗ ΕΝΟΤΗΤΑ ΜΥΡΙΝΑΣ'!L209</f>
        <v>1</v>
      </c>
      <c r="M209" s="4">
        <f>'[1]ΔΗΜΟΤΙΚΗ ΕΝΟΤΗΤΑ ΜΥΡΙΝΑΣ'!M209</f>
        <v>0</v>
      </c>
      <c r="N209" s="4">
        <f>'[1]ΔΗΜΟΤΙΚΗ ΕΝΟΤΗΤΑ ΜΥΡΙΝΑΣ'!N209</f>
        <v>14</v>
      </c>
      <c r="O209" s="4">
        <f>'[1]ΔΗΜΟΤΙΚΗ ΕΝΟΤΗΤΑ ΜΥΡΙΝΑΣ'!O209</f>
        <v>15</v>
      </c>
      <c r="P209" s="4">
        <f>'[1]ΔΗΜΟΤΙΚΗ ΕΝΟΤΗΤΑ ΜΥΡΙΝΑΣ'!P209</f>
        <v>1</v>
      </c>
      <c r="Q209" s="4">
        <f>'[1]ΔΗΜΟΤΙΚΗ ΕΝΟΤΗΤΑ ΜΥΡΙΝΑΣ'!Q209</f>
        <v>1</v>
      </c>
      <c r="R209" s="4">
        <f>'[1]ΔΗΜΟΤΙΚΗ ΕΝΟΤΗΤΑ ΜΥΡΙΝΑΣ'!R209</f>
        <v>1</v>
      </c>
      <c r="S209" s="4">
        <f t="shared" si="496"/>
        <v>57</v>
      </c>
      <c r="T209" s="48"/>
      <c r="U209" s="59">
        <v>2</v>
      </c>
      <c r="V209" s="59"/>
      <c r="W209" s="59"/>
      <c r="X209" s="59"/>
      <c r="Y209" s="59"/>
      <c r="Z209" s="59">
        <v>1</v>
      </c>
      <c r="AA209" s="59"/>
      <c r="AB209" s="59"/>
      <c r="AC209" s="59"/>
      <c r="AD209" s="59"/>
      <c r="AE209" s="59"/>
      <c r="AF209" s="97"/>
      <c r="AG209" s="59"/>
      <c r="AH209" s="59">
        <v>1</v>
      </c>
      <c r="AI209" s="59"/>
      <c r="AJ209" s="59"/>
      <c r="AK209" s="4">
        <f t="shared" si="497"/>
        <v>4</v>
      </c>
      <c r="AL209" s="51"/>
      <c r="AM209" s="115"/>
      <c r="AN209" s="115"/>
      <c r="AO209" s="115"/>
      <c r="AP209" s="115"/>
      <c r="AQ209" s="115"/>
      <c r="AR209" s="121"/>
      <c r="AS209" s="121"/>
      <c r="AT209" s="121"/>
      <c r="AU209" s="121"/>
      <c r="AV209" s="121"/>
      <c r="AW209" s="130"/>
      <c r="AX209" s="4">
        <f t="shared" si="498"/>
        <v>0</v>
      </c>
      <c r="AY209" s="51"/>
      <c r="AZ209" s="4">
        <f>'[1]ΔΗΜΟΤΙΚΗ ΕΝΟΤΗΤΑ ΜΥΡΙΝΑΣ'!AZ209</f>
        <v>0</v>
      </c>
      <c r="BA209" s="4">
        <f>'[1]ΔΗΜΟΤΙΚΗ ΕΝΟΤΗΤΑ ΜΥΡΙΝΑΣ'!BA209</f>
        <v>1</v>
      </c>
      <c r="BB209" s="4">
        <f>'[1]ΔΗΜΟΤΙΚΗ ΕΝΟΤΗΤΑ ΜΥΡΙΝΑΣ'!BB209</f>
        <v>0</v>
      </c>
      <c r="BC209" s="4">
        <f>'[1]ΔΗΜΟΤΙΚΗ ΕΝΟΤΗΤΑ ΜΥΡΙΝΑΣ'!BC209</f>
        <v>0</v>
      </c>
      <c r="BD209" s="4">
        <f>'[1]ΔΗΜΟΤΙΚΗ ΕΝΟΤΗΤΑ ΜΥΡΙΝΑΣ'!BD209</f>
        <v>0</v>
      </c>
      <c r="BE209" s="4">
        <f>'[1]ΔΗΜΟΤΙΚΗ ΕΝΟΤΗΤΑ ΜΥΡΙΝΑΣ'!BE209</f>
        <v>0</v>
      </c>
      <c r="BF209" s="4">
        <f>'[1]ΔΗΜΟΤΙΚΗ ΕΝΟΤΗΤΑ ΜΥΡΙΝΑΣ'!BF209</f>
        <v>0</v>
      </c>
      <c r="BG209" s="4">
        <f>'[1]ΔΗΜΟΤΙΚΗ ΕΝΟΤΗΤΑ ΜΥΡΙΝΑΣ'!BG209</f>
        <v>0</v>
      </c>
      <c r="BH209" s="4">
        <f>'[1]ΔΗΜΟΤΙΚΗ ΕΝΟΤΗΤΑ ΜΥΡΙΝΑΣ'!BH209</f>
        <v>0</v>
      </c>
      <c r="BI209" s="4">
        <f>'[1]ΔΗΜΟΤΙΚΗ ΕΝΟΤΗΤΑ ΜΥΡΙΝΑΣ'!BI209</f>
        <v>0</v>
      </c>
      <c r="BJ209" s="4">
        <f>'[1]ΔΗΜΟΤΙΚΗ ΕΝΟΤΗΤΑ ΜΥΡΙΝΑΣ'!BJ209</f>
        <v>0</v>
      </c>
      <c r="BK209" s="4">
        <f>'[1]ΔΗΜΟΤΙΚΗ ΕΝΟΤΗΤΑ ΜΥΡΙΝΑΣ'!BK209</f>
        <v>0</v>
      </c>
      <c r="BL209" s="4">
        <f t="shared" si="499"/>
        <v>1</v>
      </c>
      <c r="BM209" s="4">
        <f t="shared" si="500"/>
        <v>62</v>
      </c>
      <c r="BN209" s="1"/>
      <c r="BO209" s="1"/>
      <c r="BP209" s="1"/>
      <c r="BQ209" s="1"/>
      <c r="BR209" s="1"/>
      <c r="BS209" s="1"/>
      <c r="BT209" s="1"/>
      <c r="BU209" s="1"/>
    </row>
    <row r="210" spans="1:73" ht="21" x14ac:dyDescent="0.35">
      <c r="A210" s="4" t="s">
        <v>202</v>
      </c>
      <c r="B210" s="4">
        <f>'[1]ΔΗΜΟΤΙΚΗ ΕΝΟΤΗΤΑ ΜΥΡΙΝΑΣ'!B210</f>
        <v>1</v>
      </c>
      <c r="C210" s="4">
        <f>'[1]ΔΗΜΟΤΙΚΗ ΕΝΟΤΗΤΑ ΜΥΡΙΝΑΣ'!C210</f>
        <v>1</v>
      </c>
      <c r="D210" s="4">
        <f>'[1]ΔΗΜΟΤΙΚΗ ΕΝΟΤΗΤΑ ΜΥΡΙΝΑΣ'!D210</f>
        <v>0</v>
      </c>
      <c r="E210" s="4">
        <f>'[1]ΔΗΜΟΤΙΚΗ ΕΝΟΤΗΤΑ ΜΥΡΙΝΑΣ'!E210</f>
        <v>4</v>
      </c>
      <c r="F210" s="4">
        <f>'[1]ΔΗΜΟΤΙΚΗ ΕΝΟΤΗΤΑ ΜΥΡΙΝΑΣ'!F210</f>
        <v>0</v>
      </c>
      <c r="G210" s="4">
        <f>'[1]ΔΗΜΟΤΙΚΗ ΕΝΟΤΗΤΑ ΜΥΡΙΝΑΣ'!G210</f>
        <v>0</v>
      </c>
      <c r="H210" s="4">
        <f>'[1]ΔΗΜΟΤΙΚΗ ΕΝΟΤΗΤΑ ΜΥΡΙΝΑΣ'!H210</f>
        <v>1</v>
      </c>
      <c r="I210" s="4">
        <f>'[1]ΔΗΜΟΤΙΚΗ ΕΝΟΤΗΤΑ ΜΥΡΙΝΑΣ'!I210</f>
        <v>5</v>
      </c>
      <c r="J210" s="4">
        <f>'[1]ΔΗΜΟΤΙΚΗ ΕΝΟΤΗΤΑ ΜΥΡΙΝΑΣ'!J210</f>
        <v>1</v>
      </c>
      <c r="K210" s="4">
        <f>'[1]ΔΗΜΟΤΙΚΗ ΕΝΟΤΗΤΑ ΜΥΡΙΝΑΣ'!K210</f>
        <v>1</v>
      </c>
      <c r="L210" s="4">
        <f>'[1]ΔΗΜΟΤΙΚΗ ΕΝΟΤΗΤΑ ΜΥΡΙΝΑΣ'!L210</f>
        <v>1</v>
      </c>
      <c r="M210" s="4">
        <f>'[1]ΔΗΜΟΤΙΚΗ ΕΝΟΤΗΤΑ ΜΥΡΙΝΑΣ'!M210</f>
        <v>0</v>
      </c>
      <c r="N210" s="4">
        <f>'[1]ΔΗΜΟΤΙΚΗ ΕΝΟΤΗΤΑ ΜΥΡΙΝΑΣ'!N210</f>
        <v>1</v>
      </c>
      <c r="O210" s="4">
        <f>'[1]ΔΗΜΟΤΙΚΗ ΕΝΟΤΗΤΑ ΜΥΡΙΝΑΣ'!O210</f>
        <v>1</v>
      </c>
      <c r="P210" s="4">
        <f>'[1]ΔΗΜΟΤΙΚΗ ΕΝΟΤΗΤΑ ΜΥΡΙΝΑΣ'!P210</f>
        <v>1</v>
      </c>
      <c r="Q210" s="4">
        <f>'[1]ΔΗΜΟΤΙΚΗ ΕΝΟΤΗΤΑ ΜΥΡΙΝΑΣ'!Q210</f>
        <v>0</v>
      </c>
      <c r="R210" s="4">
        <f>'[1]ΔΗΜΟΤΙΚΗ ΕΝΟΤΗΤΑ ΜΥΡΙΝΑΣ'!R210</f>
        <v>0</v>
      </c>
      <c r="S210" s="4">
        <f t="shared" si="496"/>
        <v>18</v>
      </c>
      <c r="T210" s="48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97"/>
      <c r="AG210" s="59"/>
      <c r="AH210" s="59"/>
      <c r="AI210" s="59"/>
      <c r="AJ210" s="59"/>
      <c r="AK210" s="4">
        <f t="shared" si="497"/>
        <v>0</v>
      </c>
      <c r="AL210" s="51"/>
      <c r="AM210" s="115"/>
      <c r="AN210" s="115"/>
      <c r="AO210" s="115"/>
      <c r="AP210" s="115"/>
      <c r="AQ210" s="115"/>
      <c r="AR210" s="121"/>
      <c r="AS210" s="121"/>
      <c r="AT210" s="121"/>
      <c r="AU210" s="121"/>
      <c r="AV210" s="121"/>
      <c r="AW210" s="130"/>
      <c r="AX210" s="4">
        <f t="shared" si="498"/>
        <v>0</v>
      </c>
      <c r="AY210" s="51"/>
      <c r="AZ210" s="4">
        <f>'[1]ΔΗΜΟΤΙΚΗ ΕΝΟΤΗΤΑ ΜΥΡΙΝΑΣ'!AZ210</f>
        <v>0</v>
      </c>
      <c r="BA210" s="4">
        <f>'[1]ΔΗΜΟΤΙΚΗ ΕΝΟΤΗΤΑ ΜΥΡΙΝΑΣ'!BA210</f>
        <v>0</v>
      </c>
      <c r="BB210" s="4">
        <f>'[1]ΔΗΜΟΤΙΚΗ ΕΝΟΤΗΤΑ ΜΥΡΙΝΑΣ'!BB210</f>
        <v>0</v>
      </c>
      <c r="BC210" s="4">
        <f>'[1]ΔΗΜΟΤΙΚΗ ΕΝΟΤΗΤΑ ΜΥΡΙΝΑΣ'!BC210</f>
        <v>0</v>
      </c>
      <c r="BD210" s="4">
        <f>'[1]ΔΗΜΟΤΙΚΗ ΕΝΟΤΗΤΑ ΜΥΡΙΝΑΣ'!BD210</f>
        <v>0</v>
      </c>
      <c r="BE210" s="4">
        <f>'[1]ΔΗΜΟΤΙΚΗ ΕΝΟΤΗΤΑ ΜΥΡΙΝΑΣ'!BE210</f>
        <v>0</v>
      </c>
      <c r="BF210" s="4">
        <f>'[1]ΔΗΜΟΤΙΚΗ ΕΝΟΤΗΤΑ ΜΥΡΙΝΑΣ'!BF210</f>
        <v>0</v>
      </c>
      <c r="BG210" s="4">
        <f>'[1]ΔΗΜΟΤΙΚΗ ΕΝΟΤΗΤΑ ΜΥΡΙΝΑΣ'!BG210</f>
        <v>0</v>
      </c>
      <c r="BH210" s="4">
        <f>'[1]ΔΗΜΟΤΙΚΗ ΕΝΟΤΗΤΑ ΜΥΡΙΝΑΣ'!BH210</f>
        <v>0</v>
      </c>
      <c r="BI210" s="4">
        <f>'[1]ΔΗΜΟΤΙΚΗ ΕΝΟΤΗΤΑ ΜΥΡΙΝΑΣ'!BI210</f>
        <v>0</v>
      </c>
      <c r="BJ210" s="4">
        <f>'[1]ΔΗΜΟΤΙΚΗ ΕΝΟΤΗΤΑ ΜΥΡΙΝΑΣ'!BJ210</f>
        <v>0</v>
      </c>
      <c r="BK210" s="4">
        <f>'[1]ΔΗΜΟΤΙΚΗ ΕΝΟΤΗΤΑ ΜΥΡΙΝΑΣ'!BK210</f>
        <v>0</v>
      </c>
      <c r="BL210" s="4">
        <f t="shared" si="499"/>
        <v>0</v>
      </c>
      <c r="BM210" s="4">
        <f t="shared" si="500"/>
        <v>18</v>
      </c>
      <c r="BN210" s="1"/>
      <c r="BO210" s="1"/>
      <c r="BP210" s="1"/>
      <c r="BQ210" s="1"/>
      <c r="BR210" s="1"/>
      <c r="BS210" s="1"/>
      <c r="BT210" s="1"/>
      <c r="BU210" s="1"/>
    </row>
    <row r="211" spans="1:73" ht="21" x14ac:dyDescent="0.35">
      <c r="A211" s="4" t="s">
        <v>203</v>
      </c>
      <c r="B211" s="4">
        <f>'[1]ΔΗΜΟΤΙΚΗ ΕΝΟΤΗΤΑ ΜΥΡΙΝΑΣ'!B211</f>
        <v>3</v>
      </c>
      <c r="C211" s="4">
        <f>'[1]ΔΗΜΟΤΙΚΗ ΕΝΟΤΗΤΑ ΜΥΡΙΝΑΣ'!C211</f>
        <v>3</v>
      </c>
      <c r="D211" s="4">
        <f>'[1]ΔΗΜΟΤΙΚΗ ΕΝΟΤΗΤΑ ΜΥΡΙΝΑΣ'!D211</f>
        <v>2</v>
      </c>
      <c r="E211" s="4">
        <f>'[1]ΔΗΜΟΤΙΚΗ ΕΝΟΤΗΤΑ ΜΥΡΙΝΑΣ'!E211</f>
        <v>3</v>
      </c>
      <c r="F211" s="4">
        <f>'[1]ΔΗΜΟΤΙΚΗ ΕΝΟΤΗΤΑ ΜΥΡΙΝΑΣ'!F211</f>
        <v>3</v>
      </c>
      <c r="G211" s="4">
        <f>'[1]ΔΗΜΟΤΙΚΗ ΕΝΟΤΗΤΑ ΜΥΡΙΝΑΣ'!G211</f>
        <v>3</v>
      </c>
      <c r="H211" s="4">
        <f>'[1]ΔΗΜΟΤΙΚΗ ΕΝΟΤΗΤΑ ΜΥΡΙΝΑΣ'!H211</f>
        <v>3</v>
      </c>
      <c r="I211" s="4">
        <f>'[1]ΔΗΜΟΤΙΚΗ ΕΝΟΤΗΤΑ ΜΥΡΙΝΑΣ'!I211</f>
        <v>0</v>
      </c>
      <c r="J211" s="4">
        <f>'[1]ΔΗΜΟΤΙΚΗ ΕΝΟΤΗΤΑ ΜΥΡΙΝΑΣ'!J211</f>
        <v>6</v>
      </c>
      <c r="K211" s="4">
        <f>'[1]ΔΗΜΟΤΙΚΗ ΕΝΟΤΗΤΑ ΜΥΡΙΝΑΣ'!K211</f>
        <v>0</v>
      </c>
      <c r="L211" s="4">
        <f>'[1]ΔΗΜΟΤΙΚΗ ΕΝΟΤΗΤΑ ΜΥΡΙΝΑΣ'!L211</f>
        <v>0</v>
      </c>
      <c r="M211" s="4">
        <f>'[1]ΔΗΜΟΤΙΚΗ ΕΝΟΤΗΤΑ ΜΥΡΙΝΑΣ'!M211</f>
        <v>0</v>
      </c>
      <c r="N211" s="4">
        <f>'[1]ΔΗΜΟΤΙΚΗ ΕΝΟΤΗΤΑ ΜΥΡΙΝΑΣ'!N211</f>
        <v>4</v>
      </c>
      <c r="O211" s="4">
        <f>'[1]ΔΗΜΟΤΙΚΗ ΕΝΟΤΗΤΑ ΜΥΡΙΝΑΣ'!O211</f>
        <v>4</v>
      </c>
      <c r="P211" s="4">
        <f>'[1]ΔΗΜΟΤΙΚΗ ΕΝΟΤΗΤΑ ΜΥΡΙΝΑΣ'!P211</f>
        <v>2</v>
      </c>
      <c r="Q211" s="4">
        <f>'[1]ΔΗΜΟΤΙΚΗ ΕΝΟΤΗΤΑ ΜΥΡΙΝΑΣ'!Q211</f>
        <v>0</v>
      </c>
      <c r="R211" s="4">
        <f>'[1]ΔΗΜΟΤΙΚΗ ΕΝΟΤΗΤΑ ΜΥΡΙΝΑΣ'!R211</f>
        <v>0</v>
      </c>
      <c r="S211" s="4">
        <f t="shared" si="496"/>
        <v>36</v>
      </c>
      <c r="T211" s="48"/>
      <c r="U211" s="59">
        <v>1</v>
      </c>
      <c r="V211" s="59"/>
      <c r="W211" s="59"/>
      <c r="X211" s="59"/>
      <c r="Y211" s="59">
        <v>1</v>
      </c>
      <c r="Z211" s="59"/>
      <c r="AA211" s="59"/>
      <c r="AB211" s="59"/>
      <c r="AC211" s="59"/>
      <c r="AD211" s="59"/>
      <c r="AE211" s="59">
        <v>3</v>
      </c>
      <c r="AF211" s="97"/>
      <c r="AG211" s="59"/>
      <c r="AH211" s="59"/>
      <c r="AI211" s="59"/>
      <c r="AJ211" s="59"/>
      <c r="AK211" s="4">
        <f t="shared" si="497"/>
        <v>5</v>
      </c>
      <c r="AL211" s="51"/>
      <c r="AM211" s="115"/>
      <c r="AN211" s="115"/>
      <c r="AO211" s="115"/>
      <c r="AP211" s="115"/>
      <c r="AQ211" s="115"/>
      <c r="AR211" s="121"/>
      <c r="AS211" s="121">
        <v>1</v>
      </c>
      <c r="AT211" s="121"/>
      <c r="AU211" s="121">
        <v>1</v>
      </c>
      <c r="AV211" s="121">
        <v>2</v>
      </c>
      <c r="AW211" s="130"/>
      <c r="AX211" s="4">
        <f t="shared" si="498"/>
        <v>4</v>
      </c>
      <c r="AY211" s="51"/>
      <c r="AZ211" s="4">
        <f>'[1]ΔΗΜΟΤΙΚΗ ΕΝΟΤΗΤΑ ΜΥΡΙΝΑΣ'!AZ211</f>
        <v>0</v>
      </c>
      <c r="BA211" s="4">
        <f>'[1]ΔΗΜΟΤΙΚΗ ΕΝΟΤΗΤΑ ΜΥΡΙΝΑΣ'!BA211</f>
        <v>0</v>
      </c>
      <c r="BB211" s="4">
        <f>'[1]ΔΗΜΟΤΙΚΗ ΕΝΟΤΗΤΑ ΜΥΡΙΝΑΣ'!BB211</f>
        <v>0</v>
      </c>
      <c r="BC211" s="4">
        <f>'[1]ΔΗΜΟΤΙΚΗ ΕΝΟΤΗΤΑ ΜΥΡΙΝΑΣ'!BC211</f>
        <v>1</v>
      </c>
      <c r="BD211" s="4">
        <f>'[1]ΔΗΜΟΤΙΚΗ ΕΝΟΤΗΤΑ ΜΥΡΙΝΑΣ'!BD211</f>
        <v>0</v>
      </c>
      <c r="BE211" s="4">
        <f>'[1]ΔΗΜΟΤΙΚΗ ΕΝΟΤΗΤΑ ΜΥΡΙΝΑΣ'!BE211</f>
        <v>1</v>
      </c>
      <c r="BF211" s="4">
        <f>'[1]ΔΗΜΟΤΙΚΗ ΕΝΟΤΗΤΑ ΜΥΡΙΝΑΣ'!BF211</f>
        <v>0</v>
      </c>
      <c r="BG211" s="4">
        <f>'[1]ΔΗΜΟΤΙΚΗ ΕΝΟΤΗΤΑ ΜΥΡΙΝΑΣ'!BG211</f>
        <v>0</v>
      </c>
      <c r="BH211" s="4">
        <f>'[1]ΔΗΜΟΤΙΚΗ ΕΝΟΤΗΤΑ ΜΥΡΙΝΑΣ'!BH211</f>
        <v>0</v>
      </c>
      <c r="BI211" s="4">
        <f>'[1]ΔΗΜΟΤΙΚΗ ΕΝΟΤΗΤΑ ΜΥΡΙΝΑΣ'!BI211</f>
        <v>0</v>
      </c>
      <c r="BJ211" s="4">
        <f>'[1]ΔΗΜΟΤΙΚΗ ΕΝΟΤΗΤΑ ΜΥΡΙΝΑΣ'!BJ211</f>
        <v>0</v>
      </c>
      <c r="BK211" s="4">
        <f>'[1]ΔΗΜΟΤΙΚΗ ΕΝΟΤΗΤΑ ΜΥΡΙΝΑΣ'!BK211</f>
        <v>0</v>
      </c>
      <c r="BL211" s="4">
        <f t="shared" si="499"/>
        <v>2</v>
      </c>
      <c r="BM211" s="4">
        <f t="shared" si="500"/>
        <v>47</v>
      </c>
      <c r="BN211" s="1"/>
      <c r="BO211" s="1"/>
      <c r="BP211" s="1"/>
      <c r="BQ211" s="1"/>
      <c r="BR211" s="1"/>
      <c r="BS211" s="1"/>
      <c r="BT211" s="1"/>
      <c r="BU211" s="1"/>
    </row>
    <row r="212" spans="1:73" ht="21" x14ac:dyDescent="0.35">
      <c r="A212" s="4" t="s">
        <v>204</v>
      </c>
      <c r="B212" s="4">
        <f>'[1]ΔΗΜΟΤΙΚΗ ΕΝΟΤΗΤΑ ΜΥΡΙΝΑΣ'!B212</f>
        <v>4</v>
      </c>
      <c r="C212" s="4">
        <f>'[1]ΔΗΜΟΤΙΚΗ ΕΝΟΤΗΤΑ ΜΥΡΙΝΑΣ'!C212</f>
        <v>2</v>
      </c>
      <c r="D212" s="4">
        <f>'[1]ΔΗΜΟΤΙΚΗ ΕΝΟΤΗΤΑ ΜΥΡΙΝΑΣ'!D212</f>
        <v>3</v>
      </c>
      <c r="E212" s="4">
        <f>'[1]ΔΗΜΟΤΙΚΗ ΕΝΟΤΗΤΑ ΜΥΡΙΝΑΣ'!E212</f>
        <v>2</v>
      </c>
      <c r="F212" s="4">
        <f>'[1]ΔΗΜΟΤΙΚΗ ΕΝΟΤΗΤΑ ΜΥΡΙΝΑΣ'!F212</f>
        <v>0</v>
      </c>
      <c r="G212" s="4">
        <f>'[1]ΔΗΜΟΤΙΚΗ ΕΝΟΤΗΤΑ ΜΥΡΙΝΑΣ'!G212</f>
        <v>1</v>
      </c>
      <c r="H212" s="4">
        <f>'[1]ΔΗΜΟΤΙΚΗ ΕΝΟΤΗΤΑ ΜΥΡΙΝΑΣ'!H212</f>
        <v>5</v>
      </c>
      <c r="I212" s="4">
        <f>'[1]ΔΗΜΟΤΙΚΗ ΕΝΟΤΗΤΑ ΜΥΡΙΝΑΣ'!I212</f>
        <v>2</v>
      </c>
      <c r="J212" s="4">
        <f>'[1]ΔΗΜΟΤΙΚΗ ΕΝΟΤΗΤΑ ΜΥΡΙΝΑΣ'!J212</f>
        <v>2</v>
      </c>
      <c r="K212" s="4">
        <f>'[1]ΔΗΜΟΤΙΚΗ ΕΝΟΤΗΤΑ ΜΥΡΙΝΑΣ'!K212</f>
        <v>1</v>
      </c>
      <c r="L212" s="4">
        <f>'[1]ΔΗΜΟΤΙΚΗ ΕΝΟΤΗΤΑ ΜΥΡΙΝΑΣ'!L212</f>
        <v>1</v>
      </c>
      <c r="M212" s="4">
        <f>'[1]ΔΗΜΟΤΙΚΗ ΕΝΟΤΗΤΑ ΜΥΡΙΝΑΣ'!M212</f>
        <v>0</v>
      </c>
      <c r="N212" s="4">
        <f>'[1]ΔΗΜΟΤΙΚΗ ΕΝΟΤΗΤΑ ΜΥΡΙΝΑΣ'!N212</f>
        <v>2</v>
      </c>
      <c r="O212" s="4">
        <f>'[1]ΔΗΜΟΤΙΚΗ ΕΝΟΤΗΤΑ ΜΥΡΙΝΑΣ'!O212</f>
        <v>0</v>
      </c>
      <c r="P212" s="4">
        <f>'[1]ΔΗΜΟΤΙΚΗ ΕΝΟΤΗΤΑ ΜΥΡΙΝΑΣ'!P212</f>
        <v>0</v>
      </c>
      <c r="Q212" s="4">
        <f>'[1]ΔΗΜΟΤΙΚΗ ΕΝΟΤΗΤΑ ΜΥΡΙΝΑΣ'!Q212</f>
        <v>0</v>
      </c>
      <c r="R212" s="4">
        <f>'[1]ΔΗΜΟΤΙΚΗ ΕΝΟΤΗΤΑ ΜΥΡΙΝΑΣ'!R212</f>
        <v>0</v>
      </c>
      <c r="S212" s="4">
        <f t="shared" si="496"/>
        <v>25</v>
      </c>
      <c r="T212" s="48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97"/>
      <c r="AG212" s="59">
        <v>1</v>
      </c>
      <c r="AH212" s="59"/>
      <c r="AI212" s="59"/>
      <c r="AJ212" s="59"/>
      <c r="AK212" s="4">
        <f t="shared" si="497"/>
        <v>1</v>
      </c>
      <c r="AL212" s="51"/>
      <c r="AM212" s="115"/>
      <c r="AN212" s="115">
        <v>1</v>
      </c>
      <c r="AO212" s="115"/>
      <c r="AP212" s="115"/>
      <c r="AQ212" s="115"/>
      <c r="AR212" s="121"/>
      <c r="AS212" s="121"/>
      <c r="AT212" s="121"/>
      <c r="AU212" s="121"/>
      <c r="AV212" s="121"/>
      <c r="AW212" s="130"/>
      <c r="AX212" s="4">
        <f t="shared" si="498"/>
        <v>1</v>
      </c>
      <c r="AY212" s="51"/>
      <c r="AZ212" s="4">
        <f>'[1]ΔΗΜΟΤΙΚΗ ΕΝΟΤΗΤΑ ΜΥΡΙΝΑΣ'!AZ212</f>
        <v>0</v>
      </c>
      <c r="BA212" s="4">
        <f>'[1]ΔΗΜΟΤΙΚΗ ΕΝΟΤΗΤΑ ΜΥΡΙΝΑΣ'!BA212</f>
        <v>0</v>
      </c>
      <c r="BB212" s="4">
        <f>'[1]ΔΗΜΟΤΙΚΗ ΕΝΟΤΗΤΑ ΜΥΡΙΝΑΣ'!BB212</f>
        <v>0</v>
      </c>
      <c r="BC212" s="4">
        <f>'[1]ΔΗΜΟΤΙΚΗ ΕΝΟΤΗΤΑ ΜΥΡΙΝΑΣ'!BC212</f>
        <v>0</v>
      </c>
      <c r="BD212" s="4">
        <f>'[1]ΔΗΜΟΤΙΚΗ ΕΝΟΤΗΤΑ ΜΥΡΙΝΑΣ'!BD212</f>
        <v>0</v>
      </c>
      <c r="BE212" s="4">
        <f>'[1]ΔΗΜΟΤΙΚΗ ΕΝΟΤΗΤΑ ΜΥΡΙΝΑΣ'!BE212</f>
        <v>0</v>
      </c>
      <c r="BF212" s="4">
        <f>'[1]ΔΗΜΟΤΙΚΗ ΕΝΟΤΗΤΑ ΜΥΡΙΝΑΣ'!BF212</f>
        <v>0</v>
      </c>
      <c r="BG212" s="4">
        <f>'[1]ΔΗΜΟΤΙΚΗ ΕΝΟΤΗΤΑ ΜΥΡΙΝΑΣ'!BG212</f>
        <v>0</v>
      </c>
      <c r="BH212" s="4">
        <f>'[1]ΔΗΜΟΤΙΚΗ ΕΝΟΤΗΤΑ ΜΥΡΙΝΑΣ'!BH212</f>
        <v>0</v>
      </c>
      <c r="BI212" s="4">
        <f>'[1]ΔΗΜΟΤΙΚΗ ΕΝΟΤΗΤΑ ΜΥΡΙΝΑΣ'!BI212</f>
        <v>0</v>
      </c>
      <c r="BJ212" s="4">
        <f>'[1]ΔΗΜΟΤΙΚΗ ΕΝΟΤΗΤΑ ΜΥΡΙΝΑΣ'!BJ212</f>
        <v>0</v>
      </c>
      <c r="BK212" s="4">
        <f>'[1]ΔΗΜΟΤΙΚΗ ΕΝΟΤΗΤΑ ΜΥΡΙΝΑΣ'!BK212</f>
        <v>0</v>
      </c>
      <c r="BL212" s="4">
        <f t="shared" si="499"/>
        <v>0</v>
      </c>
      <c r="BM212" s="4">
        <f t="shared" si="500"/>
        <v>27</v>
      </c>
      <c r="BN212" s="1"/>
      <c r="BO212" s="1"/>
      <c r="BP212" s="1"/>
      <c r="BQ212" s="1"/>
      <c r="BR212" s="1"/>
      <c r="BS212" s="1"/>
      <c r="BT212" s="1"/>
      <c r="BU212" s="1"/>
    </row>
    <row r="213" spans="1:73" ht="21" x14ac:dyDescent="0.35">
      <c r="A213" s="4" t="s">
        <v>205</v>
      </c>
      <c r="B213" s="4">
        <f>'[1]ΔΗΜΟΤΙΚΗ ΕΝΟΤΗΤΑ ΜΥΡΙΝΑΣ'!B213</f>
        <v>2</v>
      </c>
      <c r="C213" s="4">
        <f>'[1]ΔΗΜΟΤΙΚΗ ΕΝΟΤΗΤΑ ΜΥΡΙΝΑΣ'!C213</f>
        <v>4</v>
      </c>
      <c r="D213" s="4">
        <f>'[1]ΔΗΜΟΤΙΚΗ ΕΝΟΤΗΤΑ ΜΥΡΙΝΑΣ'!D213</f>
        <v>0</v>
      </c>
      <c r="E213" s="4">
        <f>'[1]ΔΗΜΟΤΙΚΗ ΕΝΟΤΗΤΑ ΜΥΡΙΝΑΣ'!E213</f>
        <v>0</v>
      </c>
      <c r="F213" s="4">
        <f>'[1]ΔΗΜΟΤΙΚΗ ΕΝΟΤΗΤΑ ΜΥΡΙΝΑΣ'!F213</f>
        <v>3</v>
      </c>
      <c r="G213" s="4">
        <f>'[1]ΔΗΜΟΤΙΚΗ ΕΝΟΤΗΤΑ ΜΥΡΙΝΑΣ'!G213</f>
        <v>5</v>
      </c>
      <c r="H213" s="4">
        <f>'[1]ΔΗΜΟΤΙΚΗ ΕΝΟΤΗΤΑ ΜΥΡΙΝΑΣ'!H213</f>
        <v>2</v>
      </c>
      <c r="I213" s="4">
        <f>'[1]ΔΗΜΟΤΙΚΗ ΕΝΟΤΗΤΑ ΜΥΡΙΝΑΣ'!I213</f>
        <v>1</v>
      </c>
      <c r="J213" s="4">
        <f>'[1]ΔΗΜΟΤΙΚΗ ΕΝΟΤΗΤΑ ΜΥΡΙΝΑΣ'!J213</f>
        <v>2</v>
      </c>
      <c r="K213" s="4">
        <f>'[1]ΔΗΜΟΤΙΚΗ ΕΝΟΤΗΤΑ ΜΥΡΙΝΑΣ'!K213</f>
        <v>1</v>
      </c>
      <c r="L213" s="4">
        <f>'[1]ΔΗΜΟΤΙΚΗ ΕΝΟΤΗΤΑ ΜΥΡΙΝΑΣ'!L213</f>
        <v>4</v>
      </c>
      <c r="M213" s="4">
        <f>'[1]ΔΗΜΟΤΙΚΗ ΕΝΟΤΗΤΑ ΜΥΡΙΝΑΣ'!M213</f>
        <v>0</v>
      </c>
      <c r="N213" s="4">
        <f>'[1]ΔΗΜΟΤΙΚΗ ΕΝΟΤΗΤΑ ΜΥΡΙΝΑΣ'!N213</f>
        <v>2</v>
      </c>
      <c r="O213" s="4">
        <f>'[1]ΔΗΜΟΤΙΚΗ ΕΝΟΤΗΤΑ ΜΥΡΙΝΑΣ'!O213</f>
        <v>7</v>
      </c>
      <c r="P213" s="4">
        <f>'[1]ΔΗΜΟΤΙΚΗ ΕΝΟΤΗΤΑ ΜΥΡΙΝΑΣ'!P213</f>
        <v>0</v>
      </c>
      <c r="Q213" s="4">
        <f>'[1]ΔΗΜΟΤΙΚΗ ΕΝΟΤΗΤΑ ΜΥΡΙΝΑΣ'!Q213</f>
        <v>1</v>
      </c>
      <c r="R213" s="4">
        <f>'[1]ΔΗΜΟΤΙΚΗ ΕΝΟΤΗΤΑ ΜΥΡΙΝΑΣ'!R213</f>
        <v>2</v>
      </c>
      <c r="S213" s="4">
        <f t="shared" si="496"/>
        <v>36</v>
      </c>
      <c r="T213" s="48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97"/>
      <c r="AG213" s="59"/>
      <c r="AH213" s="59"/>
      <c r="AI213" s="59"/>
      <c r="AJ213" s="59"/>
      <c r="AK213" s="4">
        <f t="shared" si="497"/>
        <v>0</v>
      </c>
      <c r="AL213" s="51"/>
      <c r="AM213" s="115"/>
      <c r="AN213" s="115"/>
      <c r="AO213" s="115"/>
      <c r="AP213" s="115"/>
      <c r="AQ213" s="115"/>
      <c r="AR213" s="121"/>
      <c r="AS213" s="121"/>
      <c r="AT213" s="121"/>
      <c r="AU213" s="121"/>
      <c r="AV213" s="121"/>
      <c r="AW213" s="130"/>
      <c r="AX213" s="4">
        <f t="shared" si="498"/>
        <v>0</v>
      </c>
      <c r="AY213" s="51"/>
      <c r="AZ213" s="4">
        <f>'[1]ΔΗΜΟΤΙΚΗ ΕΝΟΤΗΤΑ ΜΥΡΙΝΑΣ'!AZ213</f>
        <v>0</v>
      </c>
      <c r="BA213" s="4">
        <f>'[1]ΔΗΜΟΤΙΚΗ ΕΝΟΤΗΤΑ ΜΥΡΙΝΑΣ'!BA213</f>
        <v>0</v>
      </c>
      <c r="BB213" s="4">
        <f>'[1]ΔΗΜΟΤΙΚΗ ΕΝΟΤΗΤΑ ΜΥΡΙΝΑΣ'!BB213</f>
        <v>0</v>
      </c>
      <c r="BC213" s="4">
        <f>'[1]ΔΗΜΟΤΙΚΗ ΕΝΟΤΗΤΑ ΜΥΡΙΝΑΣ'!BC213</f>
        <v>0</v>
      </c>
      <c r="BD213" s="4">
        <f>'[1]ΔΗΜΟΤΙΚΗ ΕΝΟΤΗΤΑ ΜΥΡΙΝΑΣ'!BD213</f>
        <v>0</v>
      </c>
      <c r="BE213" s="4">
        <f>'[1]ΔΗΜΟΤΙΚΗ ΕΝΟΤΗΤΑ ΜΥΡΙΝΑΣ'!BE213</f>
        <v>0</v>
      </c>
      <c r="BF213" s="4">
        <f>'[1]ΔΗΜΟΤΙΚΗ ΕΝΟΤΗΤΑ ΜΥΡΙΝΑΣ'!BF213</f>
        <v>0</v>
      </c>
      <c r="BG213" s="4">
        <f>'[1]ΔΗΜΟΤΙΚΗ ΕΝΟΤΗΤΑ ΜΥΡΙΝΑΣ'!BG213</f>
        <v>0</v>
      </c>
      <c r="BH213" s="4">
        <f>'[1]ΔΗΜΟΤΙΚΗ ΕΝΟΤΗΤΑ ΜΥΡΙΝΑΣ'!BH213</f>
        <v>1</v>
      </c>
      <c r="BI213" s="4">
        <f>'[1]ΔΗΜΟΤΙΚΗ ΕΝΟΤΗΤΑ ΜΥΡΙΝΑΣ'!BI213</f>
        <v>0</v>
      </c>
      <c r="BJ213" s="4">
        <f>'[1]ΔΗΜΟΤΙΚΗ ΕΝΟΤΗΤΑ ΜΥΡΙΝΑΣ'!BJ213</f>
        <v>0</v>
      </c>
      <c r="BK213" s="4">
        <f>'[1]ΔΗΜΟΤΙΚΗ ΕΝΟΤΗΤΑ ΜΥΡΙΝΑΣ'!BK213</f>
        <v>0</v>
      </c>
      <c r="BL213" s="4">
        <f t="shared" si="499"/>
        <v>1</v>
      </c>
      <c r="BM213" s="4">
        <f t="shared" si="500"/>
        <v>37</v>
      </c>
      <c r="BN213" s="1"/>
      <c r="BO213" s="1"/>
      <c r="BP213" s="1"/>
      <c r="BQ213" s="1"/>
      <c r="BR213" s="1"/>
      <c r="BS213" s="1"/>
      <c r="BT213" s="1"/>
      <c r="BU213" s="1"/>
    </row>
    <row r="214" spans="1:73" ht="21" x14ac:dyDescent="0.35">
      <c r="A214" s="12"/>
      <c r="B214" s="12">
        <f>SUM(B194:B213)</f>
        <v>43</v>
      </c>
      <c r="C214" s="12">
        <f t="shared" ref="C214:U214" si="501">SUM(C194:C213)</f>
        <v>57</v>
      </c>
      <c r="D214" s="12">
        <f t="shared" si="501"/>
        <v>30</v>
      </c>
      <c r="E214" s="12">
        <f t="shared" si="501"/>
        <v>33</v>
      </c>
      <c r="F214" s="12">
        <f t="shared" si="501"/>
        <v>36</v>
      </c>
      <c r="G214" s="12">
        <f t="shared" si="501"/>
        <v>66</v>
      </c>
      <c r="H214" s="12">
        <f t="shared" si="501"/>
        <v>49</v>
      </c>
      <c r="I214" s="12">
        <f t="shared" si="501"/>
        <v>46</v>
      </c>
      <c r="J214" s="12">
        <f t="shared" si="501"/>
        <v>42</v>
      </c>
      <c r="K214" s="12">
        <f t="shared" si="501"/>
        <v>9</v>
      </c>
      <c r="L214" s="12">
        <f t="shared" si="501"/>
        <v>25</v>
      </c>
      <c r="M214" s="12">
        <f t="shared" si="501"/>
        <v>6</v>
      </c>
      <c r="N214" s="12">
        <f t="shared" si="501"/>
        <v>194</v>
      </c>
      <c r="O214" s="12">
        <f t="shared" si="501"/>
        <v>186</v>
      </c>
      <c r="P214" s="12">
        <f t="shared" si="501"/>
        <v>36</v>
      </c>
      <c r="Q214" s="12">
        <f t="shared" si="501"/>
        <v>4</v>
      </c>
      <c r="R214" s="12">
        <f t="shared" si="501"/>
        <v>12</v>
      </c>
      <c r="S214" s="4">
        <f t="shared" si="496"/>
        <v>874</v>
      </c>
      <c r="T214" s="48"/>
      <c r="U214" s="59">
        <f t="shared" si="501"/>
        <v>5</v>
      </c>
      <c r="V214" s="59">
        <f t="shared" ref="V214" si="502">SUM(V194:V213)</f>
        <v>3</v>
      </c>
      <c r="W214" s="59">
        <f t="shared" ref="W214" si="503">SUM(W194:W213)</f>
        <v>3</v>
      </c>
      <c r="X214" s="59">
        <f t="shared" ref="X214" si="504">SUM(X194:X213)</f>
        <v>5</v>
      </c>
      <c r="Y214" s="59">
        <f t="shared" ref="Y214" si="505">SUM(Y194:Y213)</f>
        <v>2</v>
      </c>
      <c r="Z214" s="59">
        <f t="shared" ref="Z214" si="506">SUM(Z194:Z213)</f>
        <v>1</v>
      </c>
      <c r="AA214" s="59">
        <f t="shared" ref="AA214" si="507">SUM(AA194:AA213)</f>
        <v>0</v>
      </c>
      <c r="AB214" s="59">
        <f t="shared" ref="AB214" si="508">SUM(AB194:AB213)</f>
        <v>2</v>
      </c>
      <c r="AC214" s="59">
        <f t="shared" ref="AC214" si="509">SUM(AC194:AC213)</f>
        <v>1</v>
      </c>
      <c r="AD214" s="59">
        <f t="shared" ref="AD214" si="510">SUM(AD194:AD213)</f>
        <v>0</v>
      </c>
      <c r="AE214" s="59">
        <f t="shared" ref="AE214" si="511">SUM(AE194:AE213)</f>
        <v>6</v>
      </c>
      <c r="AF214" s="97">
        <f t="shared" ref="AF214" si="512">SUM(AF194:AF213)</f>
        <v>0</v>
      </c>
      <c r="AG214" s="59">
        <f t="shared" ref="AG214" si="513">SUM(AG194:AG213)</f>
        <v>1</v>
      </c>
      <c r="AH214" s="59">
        <f t="shared" ref="AH214" si="514">SUM(AH194:AH213)</f>
        <v>2</v>
      </c>
      <c r="AI214" s="59">
        <f t="shared" ref="AI214" si="515">SUM(AI194:AI213)</f>
        <v>1</v>
      </c>
      <c r="AJ214" s="59">
        <f t="shared" ref="AJ214" si="516">SUM(AJ194:AJ213)</f>
        <v>1</v>
      </c>
      <c r="AK214" s="4">
        <f t="shared" si="497"/>
        <v>33</v>
      </c>
      <c r="AL214" s="51"/>
      <c r="AM214" s="115">
        <f t="shared" ref="AM214" si="517">SUM(AM194:AM213)</f>
        <v>6</v>
      </c>
      <c r="AN214" s="115">
        <f t="shared" ref="AN214" si="518">SUM(AN194:AN213)</f>
        <v>3</v>
      </c>
      <c r="AO214" s="115">
        <f t="shared" ref="AO214" si="519">SUM(AO194:AO213)</f>
        <v>2</v>
      </c>
      <c r="AP214" s="115">
        <f t="shared" ref="AP214" si="520">SUM(AP194:AP213)</f>
        <v>0</v>
      </c>
      <c r="AQ214" s="115">
        <f t="shared" ref="AQ214" si="521">SUM(AQ194:AQ213)</f>
        <v>0</v>
      </c>
      <c r="AR214" s="121">
        <f t="shared" ref="AR214" si="522">SUM(AR194:AR213)</f>
        <v>1</v>
      </c>
      <c r="AS214" s="121">
        <f t="shared" ref="AS214" si="523">SUM(AS194:AS213)</f>
        <v>4</v>
      </c>
      <c r="AT214" s="121">
        <f t="shared" ref="AT214" si="524">SUM(AT194:AT213)</f>
        <v>0</v>
      </c>
      <c r="AU214" s="121">
        <f t="shared" ref="AU214" si="525">SUM(AU194:AU213)</f>
        <v>7</v>
      </c>
      <c r="AV214" s="121">
        <f t="shared" ref="AV214" si="526">SUM(AV194:AV213)</f>
        <v>4</v>
      </c>
      <c r="AW214" s="130">
        <f t="shared" ref="AW214" si="527">SUM(AW194:AW213)</f>
        <v>1</v>
      </c>
      <c r="AX214" s="4">
        <f t="shared" si="498"/>
        <v>28</v>
      </c>
      <c r="AY214" s="51"/>
      <c r="AZ214" s="12">
        <f t="shared" ref="AZ214" si="528">SUM(AZ194:AZ213)</f>
        <v>8</v>
      </c>
      <c r="BA214" s="12">
        <f t="shared" ref="BA214" si="529">SUM(BA194:BA213)</f>
        <v>3</v>
      </c>
      <c r="BB214" s="12">
        <f t="shared" ref="BB214" si="530">SUM(BB194:BB213)</f>
        <v>0</v>
      </c>
      <c r="BC214" s="12">
        <f t="shared" ref="BC214" si="531">SUM(BC194:BC213)</f>
        <v>2</v>
      </c>
      <c r="BD214" s="12">
        <f t="shared" ref="BD214" si="532">SUM(BD194:BD213)</f>
        <v>0</v>
      </c>
      <c r="BE214" s="12">
        <f t="shared" ref="BE214" si="533">SUM(BE194:BE213)</f>
        <v>2</v>
      </c>
      <c r="BF214" s="12">
        <f t="shared" ref="BF214" si="534">SUM(BF194:BF213)</f>
        <v>0</v>
      </c>
      <c r="BG214" s="12">
        <f t="shared" ref="BG214" si="535">SUM(BG194:BG213)</f>
        <v>1</v>
      </c>
      <c r="BH214" s="12">
        <f t="shared" ref="BH214" si="536">SUM(BH194:BH213)</f>
        <v>4</v>
      </c>
      <c r="BI214" s="12">
        <f t="shared" ref="BI214" si="537">SUM(BI194:BI213)</f>
        <v>0</v>
      </c>
      <c r="BJ214" s="12">
        <f t="shared" ref="BJ214" si="538">SUM(BJ194:BJ213)</f>
        <v>1</v>
      </c>
      <c r="BK214" s="12">
        <f t="shared" ref="BK214" si="539">SUM(BK194:BK213)</f>
        <v>1</v>
      </c>
      <c r="BL214" s="4">
        <f t="shared" si="499"/>
        <v>22</v>
      </c>
      <c r="BM214" s="4">
        <f t="shared" si="500"/>
        <v>957</v>
      </c>
      <c r="BN214" s="1"/>
      <c r="BO214" s="1"/>
      <c r="BP214" s="1"/>
      <c r="BQ214" s="1"/>
      <c r="BR214" s="1"/>
      <c r="BS214" s="1"/>
      <c r="BT214" s="1"/>
      <c r="BU214" s="1"/>
    </row>
    <row r="215" spans="1:73" ht="21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>
        <f t="shared" si="496"/>
        <v>0</v>
      </c>
      <c r="T215" s="48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97"/>
      <c r="AG215" s="59"/>
      <c r="AH215" s="59"/>
      <c r="AI215" s="59"/>
      <c r="AJ215" s="59"/>
      <c r="AK215" s="4">
        <f t="shared" si="497"/>
        <v>0</v>
      </c>
      <c r="AL215" s="51"/>
      <c r="AM215" s="115"/>
      <c r="AN215" s="115"/>
      <c r="AO215" s="115"/>
      <c r="AP215" s="115"/>
      <c r="AQ215" s="115"/>
      <c r="AR215" s="121"/>
      <c r="AS215" s="121"/>
      <c r="AT215" s="121"/>
      <c r="AU215" s="121"/>
      <c r="AV215" s="121"/>
      <c r="AW215" s="130"/>
      <c r="AX215" s="4">
        <f t="shared" si="498"/>
        <v>0</v>
      </c>
      <c r="AY215" s="51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>
        <f t="shared" si="499"/>
        <v>0</v>
      </c>
      <c r="BM215" s="4">
        <f t="shared" si="500"/>
        <v>0</v>
      </c>
      <c r="BN215" s="1"/>
      <c r="BO215" s="1"/>
      <c r="BP215" s="1"/>
      <c r="BQ215" s="1"/>
      <c r="BR215" s="1"/>
      <c r="BS215" s="1"/>
      <c r="BT215" s="1"/>
      <c r="BU215" s="1"/>
    </row>
    <row r="216" spans="1:73" s="1" customFormat="1" ht="21" x14ac:dyDescent="0.35">
      <c r="A216" s="4" t="s">
        <v>177</v>
      </c>
      <c r="B216" s="4">
        <f>'[1]ΔΗΜΟΤΙΚΗ ΕΝΟΤΗΤΑ ΜΥΡΙΝΑΣ'!B216</f>
        <v>1</v>
      </c>
      <c r="C216" s="4">
        <f>'[1]ΔΗΜΟΤΙΚΗ ΕΝΟΤΗΤΑ ΜΥΡΙΝΑΣ'!C216</f>
        <v>0</v>
      </c>
      <c r="D216" s="4">
        <f>'[1]ΔΗΜΟΤΙΚΗ ΕΝΟΤΗΤΑ ΜΥΡΙΝΑΣ'!D216</f>
        <v>0</v>
      </c>
      <c r="E216" s="4">
        <f>'[1]ΔΗΜΟΤΙΚΗ ΕΝΟΤΗΤΑ ΜΥΡΙΝΑΣ'!E216</f>
        <v>0</v>
      </c>
      <c r="F216" s="4">
        <f>'[1]ΔΗΜΟΤΙΚΗ ΕΝΟΤΗΤΑ ΜΥΡΙΝΑΣ'!F216</f>
        <v>0</v>
      </c>
      <c r="G216" s="4">
        <f>'[1]ΔΗΜΟΤΙΚΗ ΕΝΟΤΗΤΑ ΜΥΡΙΝΑΣ'!G216</f>
        <v>0</v>
      </c>
      <c r="H216" s="4">
        <f>'[1]ΔΗΜΟΤΙΚΗ ΕΝΟΤΗΤΑ ΜΥΡΙΝΑΣ'!H216</f>
        <v>0</v>
      </c>
      <c r="I216" s="4">
        <f>'[1]ΔΗΜΟΤΙΚΗ ΕΝΟΤΗΤΑ ΜΥΡΙΝΑΣ'!I216</f>
        <v>0</v>
      </c>
      <c r="J216" s="4">
        <f>'[1]ΔΗΜΟΤΙΚΗ ΕΝΟΤΗΤΑ ΜΥΡΙΝΑΣ'!J216</f>
        <v>0</v>
      </c>
      <c r="K216" s="4">
        <f>'[1]ΔΗΜΟΤΙΚΗ ΕΝΟΤΗΤΑ ΜΥΡΙΝΑΣ'!K216</f>
        <v>0</v>
      </c>
      <c r="L216" s="4">
        <f>'[1]ΔΗΜΟΤΙΚΗ ΕΝΟΤΗΤΑ ΜΥΡΙΝΑΣ'!L216</f>
        <v>0</v>
      </c>
      <c r="M216" s="4">
        <f>'[1]ΔΗΜΟΤΙΚΗ ΕΝΟΤΗΤΑ ΜΥΡΙΝΑΣ'!M216</f>
        <v>0</v>
      </c>
      <c r="N216" s="4">
        <f>'[1]ΔΗΜΟΤΙΚΗ ΕΝΟΤΗΤΑ ΜΥΡΙΝΑΣ'!N216</f>
        <v>0</v>
      </c>
      <c r="O216" s="4">
        <f>'[1]ΔΗΜΟΤΙΚΗ ΕΝΟΤΗΤΑ ΜΥΡΙΝΑΣ'!O216</f>
        <v>0</v>
      </c>
      <c r="P216" s="4">
        <f>'[1]ΔΗΜΟΤΙΚΗ ΕΝΟΤΗΤΑ ΜΥΡΙΝΑΣ'!P216</f>
        <v>0</v>
      </c>
      <c r="Q216" s="4">
        <f>'[1]ΔΗΜΟΤΙΚΗ ΕΝΟΤΗΤΑ ΜΥΡΙΝΑΣ'!Q216</f>
        <v>0</v>
      </c>
      <c r="R216" s="4">
        <f>'[1]ΔΗΜΟΤΙΚΗ ΕΝΟΤΗΤΑ ΜΥΡΙΝΑΣ'!R216</f>
        <v>0</v>
      </c>
      <c r="S216" s="4">
        <f t="shared" si="496"/>
        <v>1</v>
      </c>
      <c r="T216" s="51"/>
      <c r="U216" s="59">
        <v>5</v>
      </c>
      <c r="V216" s="59">
        <v>2</v>
      </c>
      <c r="W216" s="59">
        <v>1</v>
      </c>
      <c r="X216" s="59">
        <v>1</v>
      </c>
      <c r="Y216" s="59"/>
      <c r="Z216" s="59"/>
      <c r="AA216" s="59"/>
      <c r="AB216" s="59">
        <v>1</v>
      </c>
      <c r="AC216" s="59"/>
      <c r="AD216" s="59">
        <v>1</v>
      </c>
      <c r="AE216" s="59">
        <v>1</v>
      </c>
      <c r="AF216" s="97"/>
      <c r="AG216" s="59"/>
      <c r="AH216" s="59"/>
      <c r="AI216" s="59">
        <v>1</v>
      </c>
      <c r="AJ216" s="59"/>
      <c r="AK216" s="4">
        <f t="shared" si="497"/>
        <v>13</v>
      </c>
      <c r="AL216" s="51"/>
      <c r="AM216" s="115"/>
      <c r="AN216" s="115"/>
      <c r="AO216" s="115"/>
      <c r="AP216" s="115"/>
      <c r="AQ216" s="115"/>
      <c r="AR216" s="121"/>
      <c r="AS216" s="121"/>
      <c r="AT216" s="121"/>
      <c r="AU216" s="121"/>
      <c r="AV216" s="121"/>
      <c r="AW216" s="130"/>
      <c r="AX216" s="4">
        <f t="shared" si="498"/>
        <v>0</v>
      </c>
      <c r="AY216" s="51"/>
      <c r="AZ216" s="4">
        <f>'[1]ΔΗΜΟΤΙΚΗ ΕΝΟΤΗΤΑ ΜΥΡΙΝΑΣ'!AZ216</f>
        <v>0</v>
      </c>
      <c r="BA216" s="4">
        <f>'[1]ΔΗΜΟΤΙΚΗ ΕΝΟΤΗΤΑ ΜΥΡΙΝΑΣ'!BA216</f>
        <v>0</v>
      </c>
      <c r="BB216" s="4">
        <f>'[1]ΔΗΜΟΤΙΚΗ ΕΝΟΤΗΤΑ ΜΥΡΙΝΑΣ'!BB216</f>
        <v>0</v>
      </c>
      <c r="BC216" s="4">
        <f>'[1]ΔΗΜΟΤΙΚΗ ΕΝΟΤΗΤΑ ΜΥΡΙΝΑΣ'!BC216</f>
        <v>0</v>
      </c>
      <c r="BD216" s="4">
        <f>'[1]ΔΗΜΟΤΙΚΗ ΕΝΟΤΗΤΑ ΜΥΡΙΝΑΣ'!BD216</f>
        <v>0</v>
      </c>
      <c r="BE216" s="4">
        <f>'[1]ΔΗΜΟΤΙΚΗ ΕΝΟΤΗΤΑ ΜΥΡΙΝΑΣ'!BE216</f>
        <v>1</v>
      </c>
      <c r="BF216" s="4">
        <f>'[1]ΔΗΜΟΤΙΚΗ ΕΝΟΤΗΤΑ ΜΥΡΙΝΑΣ'!BF216</f>
        <v>0</v>
      </c>
      <c r="BG216" s="4">
        <f>'[1]ΔΗΜΟΤΙΚΗ ΕΝΟΤΗΤΑ ΜΥΡΙΝΑΣ'!BG216</f>
        <v>0</v>
      </c>
      <c r="BH216" s="4">
        <f>'[1]ΔΗΜΟΤΙΚΗ ΕΝΟΤΗΤΑ ΜΥΡΙΝΑΣ'!BH216</f>
        <v>0</v>
      </c>
      <c r="BI216" s="4">
        <f>'[1]ΔΗΜΟΤΙΚΗ ΕΝΟΤΗΤΑ ΜΥΡΙΝΑΣ'!BI216</f>
        <v>0</v>
      </c>
      <c r="BJ216" s="4">
        <f>'[1]ΔΗΜΟΤΙΚΗ ΕΝΟΤΗΤΑ ΜΥΡΙΝΑΣ'!BJ216</f>
        <v>0</v>
      </c>
      <c r="BK216" s="4">
        <f>'[1]ΔΗΜΟΤΙΚΗ ΕΝΟΤΗΤΑ ΜΥΡΙΝΑΣ'!BK216</f>
        <v>0</v>
      </c>
      <c r="BL216" s="4">
        <f t="shared" si="499"/>
        <v>1</v>
      </c>
      <c r="BM216" s="4">
        <f t="shared" si="500"/>
        <v>15</v>
      </c>
    </row>
    <row r="217" spans="1:73" s="1" customFormat="1" ht="21" x14ac:dyDescent="0.35">
      <c r="A217" s="4" t="s">
        <v>178</v>
      </c>
      <c r="B217" s="4">
        <f>'[1]ΔΗΜΟΤΙΚΗ ΕΝΟΤΗΤΑ ΜΥΡΙΝΑΣ'!B217</f>
        <v>0</v>
      </c>
      <c r="C217" s="4">
        <f>'[1]ΔΗΜΟΤΙΚΗ ΕΝΟΤΗΤΑ ΜΥΡΙΝΑΣ'!C217</f>
        <v>0</v>
      </c>
      <c r="D217" s="4">
        <f>'[1]ΔΗΜΟΤΙΚΗ ΕΝΟΤΗΤΑ ΜΥΡΙΝΑΣ'!D217</f>
        <v>0</v>
      </c>
      <c r="E217" s="4">
        <f>'[1]ΔΗΜΟΤΙΚΗ ΕΝΟΤΗΤΑ ΜΥΡΙΝΑΣ'!E217</f>
        <v>0</v>
      </c>
      <c r="F217" s="4">
        <f>'[1]ΔΗΜΟΤΙΚΗ ΕΝΟΤΗΤΑ ΜΥΡΙΝΑΣ'!F217</f>
        <v>1</v>
      </c>
      <c r="G217" s="4">
        <f>'[1]ΔΗΜΟΤΙΚΗ ΕΝΟΤΗΤΑ ΜΥΡΙΝΑΣ'!G217</f>
        <v>1</v>
      </c>
      <c r="H217" s="4">
        <f>'[1]ΔΗΜΟΤΙΚΗ ΕΝΟΤΗΤΑ ΜΥΡΙΝΑΣ'!H217</f>
        <v>0</v>
      </c>
      <c r="I217" s="4">
        <f>'[1]ΔΗΜΟΤΙΚΗ ΕΝΟΤΗΤΑ ΜΥΡΙΝΑΣ'!I217</f>
        <v>0</v>
      </c>
      <c r="J217" s="4">
        <f>'[1]ΔΗΜΟΤΙΚΗ ΕΝΟΤΗΤΑ ΜΥΡΙΝΑΣ'!J217</f>
        <v>2</v>
      </c>
      <c r="K217" s="4">
        <f>'[1]ΔΗΜΟΤΙΚΗ ΕΝΟΤΗΤΑ ΜΥΡΙΝΑΣ'!K217</f>
        <v>0</v>
      </c>
      <c r="L217" s="4">
        <f>'[1]ΔΗΜΟΤΙΚΗ ΕΝΟΤΗΤΑ ΜΥΡΙΝΑΣ'!L217</f>
        <v>8</v>
      </c>
      <c r="M217" s="4">
        <f>'[1]ΔΗΜΟΤΙΚΗ ΕΝΟΤΗΤΑ ΜΥΡΙΝΑΣ'!M217</f>
        <v>2</v>
      </c>
      <c r="N217" s="4">
        <f>'[1]ΔΗΜΟΤΙΚΗ ΕΝΟΤΗΤΑ ΜΥΡΙΝΑΣ'!N217</f>
        <v>2</v>
      </c>
      <c r="O217" s="4">
        <f>'[1]ΔΗΜΟΤΙΚΗ ΕΝΟΤΗΤΑ ΜΥΡΙΝΑΣ'!O217</f>
        <v>7</v>
      </c>
      <c r="P217" s="4">
        <f>'[1]ΔΗΜΟΤΙΚΗ ΕΝΟΤΗΤΑ ΜΥΡΙΝΑΣ'!P217</f>
        <v>0</v>
      </c>
      <c r="Q217" s="4">
        <f>'[1]ΔΗΜΟΤΙΚΗ ΕΝΟΤΗΤΑ ΜΥΡΙΝΑΣ'!Q217</f>
        <v>1</v>
      </c>
      <c r="R217" s="4">
        <f>'[1]ΔΗΜΟΤΙΚΗ ΕΝΟΤΗΤΑ ΜΥΡΙΝΑΣ'!R217</f>
        <v>1</v>
      </c>
      <c r="S217" s="4">
        <f t="shared" si="496"/>
        <v>25</v>
      </c>
      <c r="T217" s="51"/>
      <c r="U217" s="59"/>
      <c r="V217" s="59"/>
      <c r="W217" s="59">
        <v>3</v>
      </c>
      <c r="X217" s="59"/>
      <c r="Y217" s="59"/>
      <c r="Z217" s="59"/>
      <c r="AA217" s="59"/>
      <c r="AB217" s="59">
        <v>2</v>
      </c>
      <c r="AC217" s="59"/>
      <c r="AD217" s="59"/>
      <c r="AE217" s="59">
        <v>1</v>
      </c>
      <c r="AF217" s="97"/>
      <c r="AG217" s="59"/>
      <c r="AH217" s="59"/>
      <c r="AI217" s="59"/>
      <c r="AJ217" s="59"/>
      <c r="AK217" s="4">
        <f t="shared" si="497"/>
        <v>6</v>
      </c>
      <c r="AL217" s="51"/>
      <c r="AM217" s="115"/>
      <c r="AN217" s="115"/>
      <c r="AO217" s="115">
        <v>1</v>
      </c>
      <c r="AP217" s="115">
        <v>1</v>
      </c>
      <c r="AQ217" s="115">
        <v>1</v>
      </c>
      <c r="AR217" s="121"/>
      <c r="AS217" s="121"/>
      <c r="AT217" s="121"/>
      <c r="AU217" s="121">
        <v>2</v>
      </c>
      <c r="AV217" s="121">
        <v>6</v>
      </c>
      <c r="AW217" s="130">
        <v>3</v>
      </c>
      <c r="AX217" s="4">
        <f t="shared" si="498"/>
        <v>14</v>
      </c>
      <c r="AY217" s="51"/>
      <c r="AZ217" s="4">
        <f>'[1]ΔΗΜΟΤΙΚΗ ΕΝΟΤΗΤΑ ΜΥΡΙΝΑΣ'!AZ217</f>
        <v>0</v>
      </c>
      <c r="BA217" s="4">
        <f>'[1]ΔΗΜΟΤΙΚΗ ΕΝΟΤΗΤΑ ΜΥΡΙΝΑΣ'!BA217</f>
        <v>0</v>
      </c>
      <c r="BB217" s="4">
        <f>'[1]ΔΗΜΟΤΙΚΗ ΕΝΟΤΗΤΑ ΜΥΡΙΝΑΣ'!BB217</f>
        <v>0</v>
      </c>
      <c r="BC217" s="4">
        <f>'[1]ΔΗΜΟΤΙΚΗ ΕΝΟΤΗΤΑ ΜΥΡΙΝΑΣ'!BC217</f>
        <v>0</v>
      </c>
      <c r="BD217" s="4">
        <f>'[1]ΔΗΜΟΤΙΚΗ ΕΝΟΤΗΤΑ ΜΥΡΙΝΑΣ'!BD217</f>
        <v>0</v>
      </c>
      <c r="BE217" s="4">
        <f>'[1]ΔΗΜΟΤΙΚΗ ΕΝΟΤΗΤΑ ΜΥΡΙΝΑΣ'!BE217</f>
        <v>0</v>
      </c>
      <c r="BF217" s="4">
        <f>'[1]ΔΗΜΟΤΙΚΗ ΕΝΟΤΗΤΑ ΜΥΡΙΝΑΣ'!BF217</f>
        <v>0</v>
      </c>
      <c r="BG217" s="4">
        <f>'[1]ΔΗΜΟΤΙΚΗ ΕΝΟΤΗΤΑ ΜΥΡΙΝΑΣ'!BG217</f>
        <v>2</v>
      </c>
      <c r="BH217" s="4">
        <f>'[1]ΔΗΜΟΤΙΚΗ ΕΝΟΤΗΤΑ ΜΥΡΙΝΑΣ'!BH217</f>
        <v>0</v>
      </c>
      <c r="BI217" s="4">
        <f>'[1]ΔΗΜΟΤΙΚΗ ΕΝΟΤΗΤΑ ΜΥΡΙΝΑΣ'!BI217</f>
        <v>0</v>
      </c>
      <c r="BJ217" s="4">
        <f>'[1]ΔΗΜΟΤΙΚΗ ΕΝΟΤΗΤΑ ΜΥΡΙΝΑΣ'!BJ217</f>
        <v>0</v>
      </c>
      <c r="BK217" s="4">
        <f>'[1]ΔΗΜΟΤΙΚΗ ΕΝΟΤΗΤΑ ΜΥΡΙΝΑΣ'!BK217</f>
        <v>0</v>
      </c>
      <c r="BL217" s="4">
        <f t="shared" si="499"/>
        <v>2</v>
      </c>
      <c r="BM217" s="4">
        <f t="shared" si="500"/>
        <v>47</v>
      </c>
    </row>
    <row r="218" spans="1:73" s="1" customFormat="1" ht="21" x14ac:dyDescent="0.35">
      <c r="A218" s="4" t="s">
        <v>179</v>
      </c>
      <c r="B218" s="4">
        <f>'[1]ΔΗΜΟΤΙΚΗ ΕΝΟΤΗΤΑ ΜΥΡΙΝΑΣ'!B218</f>
        <v>0</v>
      </c>
      <c r="C218" s="4">
        <f>'[1]ΔΗΜΟΤΙΚΗ ΕΝΟΤΗΤΑ ΜΥΡΙΝΑΣ'!C218</f>
        <v>0</v>
      </c>
      <c r="D218" s="4">
        <f>'[1]ΔΗΜΟΤΙΚΗ ΕΝΟΤΗΤΑ ΜΥΡΙΝΑΣ'!D218</f>
        <v>0</v>
      </c>
      <c r="E218" s="4">
        <f>'[1]ΔΗΜΟΤΙΚΗ ΕΝΟΤΗΤΑ ΜΥΡΙΝΑΣ'!E218</f>
        <v>0</v>
      </c>
      <c r="F218" s="4">
        <f>'[1]ΔΗΜΟΤΙΚΗ ΕΝΟΤΗΤΑ ΜΥΡΙΝΑΣ'!F218</f>
        <v>0</v>
      </c>
      <c r="G218" s="4">
        <f>'[1]ΔΗΜΟΤΙΚΗ ΕΝΟΤΗΤΑ ΜΥΡΙΝΑΣ'!G218</f>
        <v>0</v>
      </c>
      <c r="H218" s="4">
        <f>'[1]ΔΗΜΟΤΙΚΗ ΕΝΟΤΗΤΑ ΜΥΡΙΝΑΣ'!H218</f>
        <v>0</v>
      </c>
      <c r="I218" s="4">
        <f>'[1]ΔΗΜΟΤΙΚΗ ΕΝΟΤΗΤΑ ΜΥΡΙΝΑΣ'!I218</f>
        <v>0</v>
      </c>
      <c r="J218" s="4">
        <f>'[1]ΔΗΜΟΤΙΚΗ ΕΝΟΤΗΤΑ ΜΥΡΙΝΑΣ'!J218</f>
        <v>1</v>
      </c>
      <c r="K218" s="4">
        <f>'[1]ΔΗΜΟΤΙΚΗ ΕΝΟΤΗΤΑ ΜΥΡΙΝΑΣ'!K218</f>
        <v>0</v>
      </c>
      <c r="L218" s="4">
        <f>'[1]ΔΗΜΟΤΙΚΗ ΕΝΟΤΗΤΑ ΜΥΡΙΝΑΣ'!L218</f>
        <v>0</v>
      </c>
      <c r="M218" s="4">
        <f>'[1]ΔΗΜΟΤΙΚΗ ΕΝΟΤΗΤΑ ΜΥΡΙΝΑΣ'!M218</f>
        <v>0</v>
      </c>
      <c r="N218" s="4">
        <f>'[1]ΔΗΜΟΤΙΚΗ ΕΝΟΤΗΤΑ ΜΥΡΙΝΑΣ'!N218</f>
        <v>0</v>
      </c>
      <c r="O218" s="4">
        <f>'[1]ΔΗΜΟΤΙΚΗ ΕΝΟΤΗΤΑ ΜΥΡΙΝΑΣ'!O218</f>
        <v>0</v>
      </c>
      <c r="P218" s="4">
        <f>'[1]ΔΗΜΟΤΙΚΗ ΕΝΟΤΗΤΑ ΜΥΡΙΝΑΣ'!P218</f>
        <v>0</v>
      </c>
      <c r="Q218" s="4">
        <f>'[1]ΔΗΜΟΤΙΚΗ ΕΝΟΤΗΤΑ ΜΥΡΙΝΑΣ'!Q218</f>
        <v>0</v>
      </c>
      <c r="R218" s="4">
        <f>'[1]ΔΗΜΟΤΙΚΗ ΕΝΟΤΗΤΑ ΜΥΡΙΝΑΣ'!R218</f>
        <v>0</v>
      </c>
      <c r="S218" s="4">
        <f t="shared" si="496"/>
        <v>1</v>
      </c>
      <c r="T218" s="51"/>
      <c r="U218" s="59">
        <v>5</v>
      </c>
      <c r="V218" s="59">
        <v>3</v>
      </c>
      <c r="W218" s="59">
        <v>4</v>
      </c>
      <c r="X218" s="59">
        <v>6</v>
      </c>
      <c r="Y218" s="59">
        <v>1</v>
      </c>
      <c r="Z218" s="59">
        <v>1</v>
      </c>
      <c r="AA218" s="59"/>
      <c r="AB218" s="59">
        <v>1</v>
      </c>
      <c r="AC218" s="59"/>
      <c r="AD218" s="59"/>
      <c r="AE218" s="59">
        <v>2</v>
      </c>
      <c r="AF218" s="97"/>
      <c r="AG218" s="59">
        <v>1</v>
      </c>
      <c r="AH218" s="59"/>
      <c r="AI218" s="59"/>
      <c r="AJ218" s="59">
        <v>1</v>
      </c>
      <c r="AK218" s="4">
        <f t="shared" si="497"/>
        <v>25</v>
      </c>
      <c r="AL218" s="51"/>
      <c r="AM218" s="115"/>
      <c r="AN218" s="115"/>
      <c r="AO218" s="115"/>
      <c r="AP218" s="115"/>
      <c r="AQ218" s="115"/>
      <c r="AR218" s="121"/>
      <c r="AS218" s="121"/>
      <c r="AT218" s="121"/>
      <c r="AU218" s="121"/>
      <c r="AV218" s="121"/>
      <c r="AW218" s="130"/>
      <c r="AX218" s="4">
        <f t="shared" si="498"/>
        <v>0</v>
      </c>
      <c r="AY218" s="51"/>
      <c r="AZ218" s="4">
        <f>'[1]ΔΗΜΟΤΙΚΗ ΕΝΟΤΗΤΑ ΜΥΡΙΝΑΣ'!AZ218</f>
        <v>0</v>
      </c>
      <c r="BA218" s="4">
        <f>'[1]ΔΗΜΟΤΙΚΗ ΕΝΟΤΗΤΑ ΜΥΡΙΝΑΣ'!BA218</f>
        <v>0</v>
      </c>
      <c r="BB218" s="4">
        <f>'[1]ΔΗΜΟΤΙΚΗ ΕΝΟΤΗΤΑ ΜΥΡΙΝΑΣ'!BB218</f>
        <v>0</v>
      </c>
      <c r="BC218" s="4">
        <f>'[1]ΔΗΜΟΤΙΚΗ ΕΝΟΤΗΤΑ ΜΥΡΙΝΑΣ'!BC218</f>
        <v>0</v>
      </c>
      <c r="BD218" s="4">
        <f>'[1]ΔΗΜΟΤΙΚΗ ΕΝΟΤΗΤΑ ΜΥΡΙΝΑΣ'!BD218</f>
        <v>0</v>
      </c>
      <c r="BE218" s="4">
        <f>'[1]ΔΗΜΟΤΙΚΗ ΕΝΟΤΗΤΑ ΜΥΡΙΝΑΣ'!BE218</f>
        <v>0</v>
      </c>
      <c r="BF218" s="4">
        <f>'[1]ΔΗΜΟΤΙΚΗ ΕΝΟΤΗΤΑ ΜΥΡΙΝΑΣ'!BF218</f>
        <v>0</v>
      </c>
      <c r="BG218" s="4">
        <f>'[1]ΔΗΜΟΤΙΚΗ ΕΝΟΤΗΤΑ ΜΥΡΙΝΑΣ'!BG218</f>
        <v>0</v>
      </c>
      <c r="BH218" s="4">
        <f>'[1]ΔΗΜΟΤΙΚΗ ΕΝΟΤΗΤΑ ΜΥΡΙΝΑΣ'!BH218</f>
        <v>1</v>
      </c>
      <c r="BI218" s="4">
        <f>'[1]ΔΗΜΟΤΙΚΗ ΕΝΟΤΗΤΑ ΜΥΡΙΝΑΣ'!BI218</f>
        <v>0</v>
      </c>
      <c r="BJ218" s="4">
        <f>'[1]ΔΗΜΟΤΙΚΗ ΕΝΟΤΗΤΑ ΜΥΡΙΝΑΣ'!BJ218</f>
        <v>0</v>
      </c>
      <c r="BK218" s="4">
        <f>'[1]ΔΗΜΟΤΙΚΗ ΕΝΟΤΗΤΑ ΜΥΡΙΝΑΣ'!BK218</f>
        <v>0</v>
      </c>
      <c r="BL218" s="4">
        <f t="shared" si="499"/>
        <v>1</v>
      </c>
      <c r="BM218" s="4">
        <f t="shared" si="500"/>
        <v>27</v>
      </c>
    </row>
    <row r="219" spans="1:73" s="1" customFormat="1" ht="21" x14ac:dyDescent="0.35">
      <c r="A219" s="4" t="s">
        <v>180</v>
      </c>
      <c r="B219" s="4">
        <f>'[1]ΔΗΜΟΤΙΚΗ ΕΝΟΤΗΤΑ ΜΥΡΙΝΑΣ'!B219</f>
        <v>3</v>
      </c>
      <c r="C219" s="4">
        <f>'[1]ΔΗΜΟΤΙΚΗ ΕΝΟΤΗΤΑ ΜΥΡΙΝΑΣ'!C219</f>
        <v>5</v>
      </c>
      <c r="D219" s="4">
        <f>'[1]ΔΗΜΟΤΙΚΗ ΕΝΟΤΗΤΑ ΜΥΡΙΝΑΣ'!D219</f>
        <v>2</v>
      </c>
      <c r="E219" s="4">
        <f>'[1]ΔΗΜΟΤΙΚΗ ΕΝΟΤΗΤΑ ΜΥΡΙΝΑΣ'!E219</f>
        <v>4</v>
      </c>
      <c r="F219" s="4">
        <f>'[1]ΔΗΜΟΤΙΚΗ ΕΝΟΤΗΤΑ ΜΥΡΙΝΑΣ'!F219</f>
        <v>3</v>
      </c>
      <c r="G219" s="4">
        <f>'[1]ΔΗΜΟΤΙΚΗ ΕΝΟΤΗΤΑ ΜΥΡΙΝΑΣ'!G219</f>
        <v>3</v>
      </c>
      <c r="H219" s="4">
        <f>'[1]ΔΗΜΟΤΙΚΗ ΕΝΟΤΗΤΑ ΜΥΡΙΝΑΣ'!H219</f>
        <v>1</v>
      </c>
      <c r="I219" s="4">
        <f>'[1]ΔΗΜΟΤΙΚΗ ΕΝΟΤΗΤΑ ΜΥΡΙΝΑΣ'!I219</f>
        <v>2</v>
      </c>
      <c r="J219" s="4">
        <f>'[1]ΔΗΜΟΤΙΚΗ ΕΝΟΤΗΤΑ ΜΥΡΙΝΑΣ'!J219</f>
        <v>3</v>
      </c>
      <c r="K219" s="4">
        <f>'[1]ΔΗΜΟΤΙΚΗ ΕΝΟΤΗΤΑ ΜΥΡΙΝΑΣ'!K219</f>
        <v>0</v>
      </c>
      <c r="L219" s="4">
        <f>'[1]ΔΗΜΟΤΙΚΗ ΕΝΟΤΗΤΑ ΜΥΡΙΝΑΣ'!L219</f>
        <v>0</v>
      </c>
      <c r="M219" s="4">
        <f>'[1]ΔΗΜΟΤΙΚΗ ΕΝΟΤΗΤΑ ΜΥΡΙΝΑΣ'!M219</f>
        <v>0</v>
      </c>
      <c r="N219" s="4">
        <f>'[1]ΔΗΜΟΤΙΚΗ ΕΝΟΤΗΤΑ ΜΥΡΙΝΑΣ'!N219</f>
        <v>6</v>
      </c>
      <c r="O219" s="4">
        <f>'[1]ΔΗΜΟΤΙΚΗ ΕΝΟΤΗΤΑ ΜΥΡΙΝΑΣ'!O219</f>
        <v>9</v>
      </c>
      <c r="P219" s="4">
        <f>'[1]ΔΗΜΟΤΙΚΗ ΕΝΟΤΗΤΑ ΜΥΡΙΝΑΣ'!P219</f>
        <v>2</v>
      </c>
      <c r="Q219" s="4">
        <f>'[1]ΔΗΜΟΤΙΚΗ ΕΝΟΤΗΤΑ ΜΥΡΙΝΑΣ'!Q219</f>
        <v>0</v>
      </c>
      <c r="R219" s="4">
        <f>'[1]ΔΗΜΟΤΙΚΗ ΕΝΟΤΗΤΑ ΜΥΡΙΝΑΣ'!R219</f>
        <v>0</v>
      </c>
      <c r="S219" s="4">
        <f t="shared" si="496"/>
        <v>43</v>
      </c>
      <c r="T219" s="51"/>
      <c r="U219" s="59">
        <v>2</v>
      </c>
      <c r="V219" s="59">
        <v>1</v>
      </c>
      <c r="W219" s="59">
        <v>2</v>
      </c>
      <c r="X219" s="59">
        <v>4</v>
      </c>
      <c r="Y219" s="59">
        <v>1</v>
      </c>
      <c r="Z219" s="59">
        <v>1</v>
      </c>
      <c r="AA219" s="59"/>
      <c r="AB219" s="59"/>
      <c r="AC219" s="59"/>
      <c r="AD219" s="59"/>
      <c r="AE219" s="59"/>
      <c r="AF219" s="97"/>
      <c r="AG219" s="59"/>
      <c r="AH219" s="59">
        <v>2</v>
      </c>
      <c r="AI219" s="59"/>
      <c r="AJ219" s="59">
        <v>1</v>
      </c>
      <c r="AK219" s="4">
        <f t="shared" si="497"/>
        <v>14</v>
      </c>
      <c r="AL219" s="51"/>
      <c r="AM219" s="115"/>
      <c r="AN219" s="115">
        <v>1</v>
      </c>
      <c r="AO219" s="115"/>
      <c r="AP219" s="115"/>
      <c r="AQ219" s="115"/>
      <c r="AR219" s="121"/>
      <c r="AS219" s="121"/>
      <c r="AT219" s="121"/>
      <c r="AU219" s="121"/>
      <c r="AV219" s="121"/>
      <c r="AW219" s="130">
        <v>1</v>
      </c>
      <c r="AX219" s="4">
        <f t="shared" si="498"/>
        <v>2</v>
      </c>
      <c r="AY219" s="51"/>
      <c r="AZ219" s="4">
        <f>'[1]ΔΗΜΟΤΙΚΗ ΕΝΟΤΗΤΑ ΜΥΡΙΝΑΣ'!AZ219</f>
        <v>0</v>
      </c>
      <c r="BA219" s="4">
        <f>'[1]ΔΗΜΟΤΙΚΗ ΕΝΟΤΗΤΑ ΜΥΡΙΝΑΣ'!BA219</f>
        <v>1</v>
      </c>
      <c r="BB219" s="4">
        <f>'[1]ΔΗΜΟΤΙΚΗ ΕΝΟΤΗΤΑ ΜΥΡΙΝΑΣ'!BB219</f>
        <v>0</v>
      </c>
      <c r="BC219" s="4">
        <f>'[1]ΔΗΜΟΤΙΚΗ ΕΝΟΤΗΤΑ ΜΥΡΙΝΑΣ'!BC219</f>
        <v>0</v>
      </c>
      <c r="BD219" s="4">
        <f>'[1]ΔΗΜΟΤΙΚΗ ΕΝΟΤΗΤΑ ΜΥΡΙΝΑΣ'!BD219</f>
        <v>0</v>
      </c>
      <c r="BE219" s="4">
        <f>'[1]ΔΗΜΟΤΙΚΗ ΕΝΟΤΗΤΑ ΜΥΡΙΝΑΣ'!BE219</f>
        <v>0</v>
      </c>
      <c r="BF219" s="4">
        <f>'[1]ΔΗΜΟΤΙΚΗ ΕΝΟΤΗΤΑ ΜΥΡΙΝΑΣ'!BF219</f>
        <v>0</v>
      </c>
      <c r="BG219" s="4">
        <f>'[1]ΔΗΜΟΤΙΚΗ ΕΝΟΤΗΤΑ ΜΥΡΙΝΑΣ'!BG219</f>
        <v>0</v>
      </c>
      <c r="BH219" s="4">
        <f>'[1]ΔΗΜΟΤΙΚΗ ΕΝΟΤΗΤΑ ΜΥΡΙΝΑΣ'!BH219</f>
        <v>0</v>
      </c>
      <c r="BI219" s="4">
        <f>'[1]ΔΗΜΟΤΙΚΗ ΕΝΟΤΗΤΑ ΜΥΡΙΝΑΣ'!BI219</f>
        <v>0</v>
      </c>
      <c r="BJ219" s="4">
        <f>'[1]ΔΗΜΟΤΙΚΗ ΕΝΟΤΗΤΑ ΜΥΡΙΝΑΣ'!BJ219</f>
        <v>0</v>
      </c>
      <c r="BK219" s="4">
        <f>'[1]ΔΗΜΟΤΙΚΗ ΕΝΟΤΗΤΑ ΜΥΡΙΝΑΣ'!BK219</f>
        <v>0</v>
      </c>
      <c r="BL219" s="4">
        <f t="shared" si="499"/>
        <v>1</v>
      </c>
      <c r="BM219" s="4">
        <f t="shared" si="500"/>
        <v>60</v>
      </c>
    </row>
    <row r="220" spans="1:73" s="1" customFormat="1" ht="21" x14ac:dyDescent="0.35">
      <c r="A220" s="4" t="s">
        <v>181</v>
      </c>
      <c r="B220" s="4">
        <f>'[1]ΔΗΜΟΤΙΚΗ ΕΝΟΤΗΤΑ ΜΥΡΙΝΑΣ'!B220</f>
        <v>0</v>
      </c>
      <c r="C220" s="4">
        <f>'[1]ΔΗΜΟΤΙΚΗ ΕΝΟΤΗΤΑ ΜΥΡΙΝΑΣ'!C220</f>
        <v>0</v>
      </c>
      <c r="D220" s="4">
        <f>'[1]ΔΗΜΟΤΙΚΗ ΕΝΟΤΗΤΑ ΜΥΡΙΝΑΣ'!D220</f>
        <v>0</v>
      </c>
      <c r="E220" s="4">
        <f>'[1]ΔΗΜΟΤΙΚΗ ΕΝΟΤΗΤΑ ΜΥΡΙΝΑΣ'!E220</f>
        <v>0</v>
      </c>
      <c r="F220" s="4">
        <f>'[1]ΔΗΜΟΤΙΚΗ ΕΝΟΤΗΤΑ ΜΥΡΙΝΑΣ'!F220</f>
        <v>0</v>
      </c>
      <c r="G220" s="4">
        <f>'[1]ΔΗΜΟΤΙΚΗ ΕΝΟΤΗΤΑ ΜΥΡΙΝΑΣ'!G220</f>
        <v>0</v>
      </c>
      <c r="H220" s="4">
        <f>'[1]ΔΗΜΟΤΙΚΗ ΕΝΟΤΗΤΑ ΜΥΡΙΝΑΣ'!H220</f>
        <v>0</v>
      </c>
      <c r="I220" s="4">
        <f>'[1]ΔΗΜΟΤΙΚΗ ΕΝΟΤΗΤΑ ΜΥΡΙΝΑΣ'!I220</f>
        <v>0</v>
      </c>
      <c r="J220" s="4">
        <f>'[1]ΔΗΜΟΤΙΚΗ ΕΝΟΤΗΤΑ ΜΥΡΙΝΑΣ'!J220</f>
        <v>0</v>
      </c>
      <c r="K220" s="4">
        <f>'[1]ΔΗΜΟΤΙΚΗ ΕΝΟΤΗΤΑ ΜΥΡΙΝΑΣ'!K220</f>
        <v>0</v>
      </c>
      <c r="L220" s="4">
        <f>'[1]ΔΗΜΟΤΙΚΗ ΕΝΟΤΗΤΑ ΜΥΡΙΝΑΣ'!L220</f>
        <v>0</v>
      </c>
      <c r="M220" s="4">
        <f>'[1]ΔΗΜΟΤΙΚΗ ΕΝΟΤΗΤΑ ΜΥΡΙΝΑΣ'!M220</f>
        <v>0</v>
      </c>
      <c r="N220" s="4">
        <f>'[1]ΔΗΜΟΤΙΚΗ ΕΝΟΤΗΤΑ ΜΥΡΙΝΑΣ'!N220</f>
        <v>0</v>
      </c>
      <c r="O220" s="4">
        <f>'[1]ΔΗΜΟΤΙΚΗ ΕΝΟΤΗΤΑ ΜΥΡΙΝΑΣ'!O220</f>
        <v>1</v>
      </c>
      <c r="P220" s="4">
        <f>'[1]ΔΗΜΟΤΙΚΗ ΕΝΟΤΗΤΑ ΜΥΡΙΝΑΣ'!P220</f>
        <v>0</v>
      </c>
      <c r="Q220" s="4">
        <f>'[1]ΔΗΜΟΤΙΚΗ ΕΝΟΤΗΤΑ ΜΥΡΙΝΑΣ'!Q220</f>
        <v>0</v>
      </c>
      <c r="R220" s="4">
        <f>'[1]ΔΗΜΟΤΙΚΗ ΕΝΟΤΗΤΑ ΜΥΡΙΝΑΣ'!R220</f>
        <v>0</v>
      </c>
      <c r="S220" s="4">
        <f t="shared" si="496"/>
        <v>1</v>
      </c>
      <c r="T220" s="51"/>
      <c r="U220" s="59">
        <v>4</v>
      </c>
      <c r="V220" s="59">
        <v>2</v>
      </c>
      <c r="W220" s="59">
        <v>1</v>
      </c>
      <c r="X220" s="59">
        <v>1</v>
      </c>
      <c r="Y220" s="59"/>
      <c r="Z220" s="59"/>
      <c r="AA220" s="59"/>
      <c r="AB220" s="59">
        <v>1</v>
      </c>
      <c r="AC220" s="59"/>
      <c r="AD220" s="59">
        <v>1</v>
      </c>
      <c r="AE220" s="59"/>
      <c r="AF220" s="97"/>
      <c r="AG220" s="59"/>
      <c r="AH220" s="59"/>
      <c r="AI220" s="59"/>
      <c r="AJ220" s="59"/>
      <c r="AK220" s="4">
        <f t="shared" si="497"/>
        <v>10</v>
      </c>
      <c r="AL220" s="51"/>
      <c r="AM220" s="115"/>
      <c r="AN220" s="115"/>
      <c r="AO220" s="115"/>
      <c r="AP220" s="115"/>
      <c r="AQ220" s="115"/>
      <c r="AR220" s="121"/>
      <c r="AS220" s="121"/>
      <c r="AT220" s="121"/>
      <c r="AU220" s="121"/>
      <c r="AV220" s="121"/>
      <c r="AW220" s="130"/>
      <c r="AX220" s="4">
        <f t="shared" si="498"/>
        <v>0</v>
      </c>
      <c r="AY220" s="51"/>
      <c r="AZ220" s="4">
        <f>'[1]ΔΗΜΟΤΙΚΗ ΕΝΟΤΗΤΑ ΜΥΡΙΝΑΣ'!AZ220</f>
        <v>0</v>
      </c>
      <c r="BA220" s="4">
        <f>'[1]ΔΗΜΟΤΙΚΗ ΕΝΟΤΗΤΑ ΜΥΡΙΝΑΣ'!BA220</f>
        <v>0</v>
      </c>
      <c r="BB220" s="4">
        <f>'[1]ΔΗΜΟΤΙΚΗ ΕΝΟΤΗΤΑ ΜΥΡΙΝΑΣ'!BB220</f>
        <v>0</v>
      </c>
      <c r="BC220" s="4">
        <f>'[1]ΔΗΜΟΤΙΚΗ ΕΝΟΤΗΤΑ ΜΥΡΙΝΑΣ'!BC220</f>
        <v>1</v>
      </c>
      <c r="BD220" s="4">
        <f>'[1]ΔΗΜΟΤΙΚΗ ΕΝΟΤΗΤΑ ΜΥΡΙΝΑΣ'!BD220</f>
        <v>0</v>
      </c>
      <c r="BE220" s="4">
        <f>'[1]ΔΗΜΟΤΙΚΗ ΕΝΟΤΗΤΑ ΜΥΡΙΝΑΣ'!BE220</f>
        <v>0</v>
      </c>
      <c r="BF220" s="4">
        <f>'[1]ΔΗΜΟΤΙΚΗ ΕΝΟΤΗΤΑ ΜΥΡΙΝΑΣ'!BF220</f>
        <v>0</v>
      </c>
      <c r="BG220" s="4">
        <f>'[1]ΔΗΜΟΤΙΚΗ ΕΝΟΤΗΤΑ ΜΥΡΙΝΑΣ'!BG220</f>
        <v>0</v>
      </c>
      <c r="BH220" s="4">
        <f>'[1]ΔΗΜΟΤΙΚΗ ΕΝΟΤΗΤΑ ΜΥΡΙΝΑΣ'!BH220</f>
        <v>0</v>
      </c>
      <c r="BI220" s="4">
        <f>'[1]ΔΗΜΟΤΙΚΗ ΕΝΟΤΗΤΑ ΜΥΡΙΝΑΣ'!BI220</f>
        <v>0</v>
      </c>
      <c r="BJ220" s="4">
        <f>'[1]ΔΗΜΟΤΙΚΗ ΕΝΟΤΗΤΑ ΜΥΡΙΝΑΣ'!BJ220</f>
        <v>0</v>
      </c>
      <c r="BK220" s="4">
        <f>'[1]ΔΗΜΟΤΙΚΗ ΕΝΟΤΗΤΑ ΜΥΡΙΝΑΣ'!BK220</f>
        <v>0</v>
      </c>
      <c r="BL220" s="4">
        <f t="shared" si="499"/>
        <v>1</v>
      </c>
      <c r="BM220" s="4">
        <f t="shared" si="500"/>
        <v>12</v>
      </c>
    </row>
    <row r="221" spans="1:73" s="1" customFormat="1" ht="21" x14ac:dyDescent="0.35">
      <c r="A221" s="4" t="s">
        <v>182</v>
      </c>
      <c r="B221" s="4">
        <f>'[1]ΔΗΜΟΤΙΚΗ ΕΝΟΤΗΤΑ ΜΥΡΙΝΑΣ'!B221</f>
        <v>0</v>
      </c>
      <c r="C221" s="4">
        <f>'[1]ΔΗΜΟΤΙΚΗ ΕΝΟΤΗΤΑ ΜΥΡΙΝΑΣ'!C221</f>
        <v>1</v>
      </c>
      <c r="D221" s="4">
        <f>'[1]ΔΗΜΟΤΙΚΗ ΕΝΟΤΗΤΑ ΜΥΡΙΝΑΣ'!D221</f>
        <v>0</v>
      </c>
      <c r="E221" s="4">
        <f>'[1]ΔΗΜΟΤΙΚΗ ΕΝΟΤΗΤΑ ΜΥΡΙΝΑΣ'!E221</f>
        <v>0</v>
      </c>
      <c r="F221" s="4">
        <f>'[1]ΔΗΜΟΤΙΚΗ ΕΝΟΤΗΤΑ ΜΥΡΙΝΑΣ'!F221</f>
        <v>0</v>
      </c>
      <c r="G221" s="4">
        <f>'[1]ΔΗΜΟΤΙΚΗ ΕΝΟΤΗΤΑ ΜΥΡΙΝΑΣ'!G221</f>
        <v>0</v>
      </c>
      <c r="H221" s="4">
        <f>'[1]ΔΗΜΟΤΙΚΗ ΕΝΟΤΗΤΑ ΜΥΡΙΝΑΣ'!H221</f>
        <v>0</v>
      </c>
      <c r="I221" s="4">
        <f>'[1]ΔΗΜΟΤΙΚΗ ΕΝΟΤΗΤΑ ΜΥΡΙΝΑΣ'!I221</f>
        <v>0</v>
      </c>
      <c r="J221" s="4">
        <f>'[1]ΔΗΜΟΤΙΚΗ ΕΝΟΤΗΤΑ ΜΥΡΙΝΑΣ'!J221</f>
        <v>0</v>
      </c>
      <c r="K221" s="4">
        <f>'[1]ΔΗΜΟΤΙΚΗ ΕΝΟΤΗΤΑ ΜΥΡΙΝΑΣ'!K221</f>
        <v>0</v>
      </c>
      <c r="L221" s="4">
        <f>'[1]ΔΗΜΟΤΙΚΗ ΕΝΟΤΗΤΑ ΜΥΡΙΝΑΣ'!L221</f>
        <v>0</v>
      </c>
      <c r="M221" s="4">
        <f>'[1]ΔΗΜΟΤΙΚΗ ΕΝΟΤΗΤΑ ΜΥΡΙΝΑΣ'!M221</f>
        <v>0</v>
      </c>
      <c r="N221" s="4">
        <f>'[1]ΔΗΜΟΤΙΚΗ ΕΝΟΤΗΤΑ ΜΥΡΙΝΑΣ'!N221</f>
        <v>0</v>
      </c>
      <c r="O221" s="4">
        <f>'[1]ΔΗΜΟΤΙΚΗ ΕΝΟΤΗΤΑ ΜΥΡΙΝΑΣ'!O221</f>
        <v>0</v>
      </c>
      <c r="P221" s="4">
        <f>'[1]ΔΗΜΟΤΙΚΗ ΕΝΟΤΗΤΑ ΜΥΡΙΝΑΣ'!P221</f>
        <v>1</v>
      </c>
      <c r="Q221" s="4">
        <f>'[1]ΔΗΜΟΤΙΚΗ ΕΝΟΤΗΤΑ ΜΥΡΙΝΑΣ'!Q221</f>
        <v>0</v>
      </c>
      <c r="R221" s="4">
        <f>'[1]ΔΗΜΟΤΙΚΗ ΕΝΟΤΗΤΑ ΜΥΡΙΝΑΣ'!R221</f>
        <v>0</v>
      </c>
      <c r="S221" s="4">
        <f t="shared" si="496"/>
        <v>2</v>
      </c>
      <c r="T221" s="51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>
        <v>3</v>
      </c>
      <c r="AF221" s="97"/>
      <c r="AG221" s="59">
        <v>1</v>
      </c>
      <c r="AH221" s="59">
        <v>7</v>
      </c>
      <c r="AI221" s="59"/>
      <c r="AJ221" s="59"/>
      <c r="AK221" s="4">
        <f t="shared" si="497"/>
        <v>11</v>
      </c>
      <c r="AL221" s="51"/>
      <c r="AM221" s="115"/>
      <c r="AN221" s="115"/>
      <c r="AO221" s="115"/>
      <c r="AP221" s="115"/>
      <c r="AQ221" s="115"/>
      <c r="AR221" s="121"/>
      <c r="AS221" s="121"/>
      <c r="AT221" s="121"/>
      <c r="AU221" s="121"/>
      <c r="AV221" s="121"/>
      <c r="AW221" s="130"/>
      <c r="AX221" s="4">
        <f t="shared" si="498"/>
        <v>0</v>
      </c>
      <c r="AY221" s="51"/>
      <c r="AZ221" s="4">
        <f>'[1]ΔΗΜΟΤΙΚΗ ΕΝΟΤΗΤΑ ΜΥΡΙΝΑΣ'!AZ221</f>
        <v>0</v>
      </c>
      <c r="BA221" s="4">
        <f>'[1]ΔΗΜΟΤΙΚΗ ΕΝΟΤΗΤΑ ΜΥΡΙΝΑΣ'!BA221</f>
        <v>0</v>
      </c>
      <c r="BB221" s="4">
        <f>'[1]ΔΗΜΟΤΙΚΗ ΕΝΟΤΗΤΑ ΜΥΡΙΝΑΣ'!BB221</f>
        <v>0</v>
      </c>
      <c r="BC221" s="4">
        <f>'[1]ΔΗΜΟΤΙΚΗ ΕΝΟΤΗΤΑ ΜΥΡΙΝΑΣ'!BC221</f>
        <v>0</v>
      </c>
      <c r="BD221" s="4">
        <f>'[1]ΔΗΜΟΤΙΚΗ ΕΝΟΤΗΤΑ ΜΥΡΙΝΑΣ'!BD221</f>
        <v>0</v>
      </c>
      <c r="BE221" s="4">
        <f>'[1]ΔΗΜΟΤΙΚΗ ΕΝΟΤΗΤΑ ΜΥΡΙΝΑΣ'!BE221</f>
        <v>0</v>
      </c>
      <c r="BF221" s="4">
        <f>'[1]ΔΗΜΟΤΙΚΗ ΕΝΟΤΗΤΑ ΜΥΡΙΝΑΣ'!BF221</f>
        <v>0</v>
      </c>
      <c r="BG221" s="4">
        <f>'[1]ΔΗΜΟΤΙΚΗ ΕΝΟΤΗΤΑ ΜΥΡΙΝΑΣ'!BG221</f>
        <v>0</v>
      </c>
      <c r="BH221" s="4">
        <f>'[1]ΔΗΜΟΤΙΚΗ ΕΝΟΤΗΤΑ ΜΥΡΙΝΑΣ'!BH221</f>
        <v>0</v>
      </c>
      <c r="BI221" s="4">
        <f>'[1]ΔΗΜΟΤΙΚΗ ΕΝΟΤΗΤΑ ΜΥΡΙΝΑΣ'!BI221</f>
        <v>0</v>
      </c>
      <c r="BJ221" s="4">
        <f>'[1]ΔΗΜΟΤΙΚΗ ΕΝΟΤΗΤΑ ΜΥΡΙΝΑΣ'!BJ221</f>
        <v>0</v>
      </c>
      <c r="BK221" s="4">
        <f>'[1]ΔΗΜΟΤΙΚΗ ΕΝΟΤΗΤΑ ΜΥΡΙΝΑΣ'!BK221</f>
        <v>0</v>
      </c>
      <c r="BL221" s="4">
        <f t="shared" si="499"/>
        <v>0</v>
      </c>
      <c r="BM221" s="4">
        <f t="shared" si="500"/>
        <v>13</v>
      </c>
    </row>
    <row r="222" spans="1:73" s="1" customFormat="1" ht="21" x14ac:dyDescent="0.35">
      <c r="A222" s="4" t="s">
        <v>183</v>
      </c>
      <c r="B222" s="4">
        <f>'[1]ΔΗΜΟΤΙΚΗ ΕΝΟΤΗΤΑ ΜΥΡΙΝΑΣ'!B222</f>
        <v>1</v>
      </c>
      <c r="C222" s="4">
        <f>'[1]ΔΗΜΟΤΙΚΗ ΕΝΟΤΗΤΑ ΜΥΡΙΝΑΣ'!C222</f>
        <v>1</v>
      </c>
      <c r="D222" s="4">
        <f>'[1]ΔΗΜΟΤΙΚΗ ΕΝΟΤΗΤΑ ΜΥΡΙΝΑΣ'!D222</f>
        <v>0</v>
      </c>
      <c r="E222" s="4">
        <f>'[1]ΔΗΜΟΤΙΚΗ ΕΝΟΤΗΤΑ ΜΥΡΙΝΑΣ'!E222</f>
        <v>0</v>
      </c>
      <c r="F222" s="4">
        <f>'[1]ΔΗΜΟΤΙΚΗ ΕΝΟΤΗΤΑ ΜΥΡΙΝΑΣ'!F222</f>
        <v>0</v>
      </c>
      <c r="G222" s="4">
        <f>'[1]ΔΗΜΟΤΙΚΗ ΕΝΟΤΗΤΑ ΜΥΡΙΝΑΣ'!G222</f>
        <v>0</v>
      </c>
      <c r="H222" s="4">
        <f>'[1]ΔΗΜΟΤΙΚΗ ΕΝΟΤΗΤΑ ΜΥΡΙΝΑΣ'!H222</f>
        <v>3</v>
      </c>
      <c r="I222" s="4">
        <f>'[1]ΔΗΜΟΤΙΚΗ ΕΝΟΤΗΤΑ ΜΥΡΙΝΑΣ'!I222</f>
        <v>0</v>
      </c>
      <c r="J222" s="4">
        <f>'[1]ΔΗΜΟΤΙΚΗ ΕΝΟΤΗΤΑ ΜΥΡΙΝΑΣ'!J222</f>
        <v>2</v>
      </c>
      <c r="K222" s="4">
        <f>'[1]ΔΗΜΟΤΙΚΗ ΕΝΟΤΗΤΑ ΜΥΡΙΝΑΣ'!K222</f>
        <v>0</v>
      </c>
      <c r="L222" s="4">
        <f>'[1]ΔΗΜΟΤΙΚΗ ΕΝΟΤΗΤΑ ΜΥΡΙΝΑΣ'!L222</f>
        <v>0</v>
      </c>
      <c r="M222" s="4">
        <f>'[1]ΔΗΜΟΤΙΚΗ ΕΝΟΤΗΤΑ ΜΥΡΙΝΑΣ'!M222</f>
        <v>0</v>
      </c>
      <c r="N222" s="4">
        <f>'[1]ΔΗΜΟΤΙΚΗ ΕΝΟΤΗΤΑ ΜΥΡΙΝΑΣ'!N222</f>
        <v>0</v>
      </c>
      <c r="O222" s="4">
        <f>'[1]ΔΗΜΟΤΙΚΗ ΕΝΟΤΗΤΑ ΜΥΡΙΝΑΣ'!O222</f>
        <v>0</v>
      </c>
      <c r="P222" s="4">
        <f>'[1]ΔΗΜΟΤΙΚΗ ΕΝΟΤΗΤΑ ΜΥΡΙΝΑΣ'!P222</f>
        <v>0</v>
      </c>
      <c r="Q222" s="4">
        <f>'[1]ΔΗΜΟΤΙΚΗ ΕΝΟΤΗΤΑ ΜΥΡΙΝΑΣ'!Q222</f>
        <v>0</v>
      </c>
      <c r="R222" s="4">
        <f>'[1]ΔΗΜΟΤΙΚΗ ΕΝΟΤΗΤΑ ΜΥΡΙΝΑΣ'!R222</f>
        <v>0</v>
      </c>
      <c r="S222" s="4">
        <f t="shared" si="496"/>
        <v>7</v>
      </c>
      <c r="T222" s="51"/>
      <c r="U222" s="59"/>
      <c r="V222" s="59">
        <v>1</v>
      </c>
      <c r="W222" s="59"/>
      <c r="X222" s="59">
        <v>3</v>
      </c>
      <c r="Y222" s="59"/>
      <c r="Z222" s="59"/>
      <c r="AA222" s="59"/>
      <c r="AB222" s="59">
        <v>1</v>
      </c>
      <c r="AC222" s="59"/>
      <c r="AD222" s="59"/>
      <c r="AE222" s="59">
        <v>5</v>
      </c>
      <c r="AF222" s="97"/>
      <c r="AG222" s="59"/>
      <c r="AH222" s="59"/>
      <c r="AI222" s="59">
        <v>1</v>
      </c>
      <c r="AJ222" s="59"/>
      <c r="AK222" s="4">
        <f t="shared" si="497"/>
        <v>11</v>
      </c>
      <c r="AL222" s="51"/>
      <c r="AM222" s="115"/>
      <c r="AN222" s="115"/>
      <c r="AO222" s="115"/>
      <c r="AP222" s="115"/>
      <c r="AQ222" s="115"/>
      <c r="AR222" s="121"/>
      <c r="AS222" s="121"/>
      <c r="AT222" s="121"/>
      <c r="AU222" s="121">
        <v>1</v>
      </c>
      <c r="AV222" s="121"/>
      <c r="AW222" s="130"/>
      <c r="AX222" s="4">
        <f t="shared" si="498"/>
        <v>1</v>
      </c>
      <c r="AY222" s="51"/>
      <c r="AZ222" s="4">
        <f>'[1]ΔΗΜΟΤΙΚΗ ΕΝΟΤΗΤΑ ΜΥΡΙΝΑΣ'!AZ222</f>
        <v>0</v>
      </c>
      <c r="BA222" s="4">
        <f>'[1]ΔΗΜΟΤΙΚΗ ΕΝΟΤΗΤΑ ΜΥΡΙΝΑΣ'!BA222</f>
        <v>0</v>
      </c>
      <c r="BB222" s="4">
        <f>'[1]ΔΗΜΟΤΙΚΗ ΕΝΟΤΗΤΑ ΜΥΡΙΝΑΣ'!BB222</f>
        <v>0</v>
      </c>
      <c r="BC222" s="4">
        <f>'[1]ΔΗΜΟΤΙΚΗ ΕΝΟΤΗΤΑ ΜΥΡΙΝΑΣ'!BC222</f>
        <v>0</v>
      </c>
      <c r="BD222" s="4">
        <f>'[1]ΔΗΜΟΤΙΚΗ ΕΝΟΤΗΤΑ ΜΥΡΙΝΑΣ'!BD222</f>
        <v>0</v>
      </c>
      <c r="BE222" s="4">
        <f>'[1]ΔΗΜΟΤΙΚΗ ΕΝΟΤΗΤΑ ΜΥΡΙΝΑΣ'!BE222</f>
        <v>0</v>
      </c>
      <c r="BF222" s="4">
        <f>'[1]ΔΗΜΟΤΙΚΗ ΕΝΟΤΗΤΑ ΜΥΡΙΝΑΣ'!BF222</f>
        <v>0</v>
      </c>
      <c r="BG222" s="4">
        <f>'[1]ΔΗΜΟΤΙΚΗ ΕΝΟΤΗΤΑ ΜΥΡΙΝΑΣ'!BG222</f>
        <v>0</v>
      </c>
      <c r="BH222" s="4">
        <f>'[1]ΔΗΜΟΤΙΚΗ ΕΝΟΤΗΤΑ ΜΥΡΙΝΑΣ'!BH222</f>
        <v>0</v>
      </c>
      <c r="BI222" s="4">
        <f>'[1]ΔΗΜΟΤΙΚΗ ΕΝΟΤΗΤΑ ΜΥΡΙΝΑΣ'!BI222</f>
        <v>0</v>
      </c>
      <c r="BJ222" s="4">
        <f>'[1]ΔΗΜΟΤΙΚΗ ΕΝΟΤΗΤΑ ΜΥΡΙΝΑΣ'!BJ222</f>
        <v>0</v>
      </c>
      <c r="BK222" s="4">
        <f>'[1]ΔΗΜΟΤΙΚΗ ΕΝΟΤΗΤΑ ΜΥΡΙΝΑΣ'!BK222</f>
        <v>0</v>
      </c>
      <c r="BL222" s="4">
        <f t="shared" si="499"/>
        <v>0</v>
      </c>
      <c r="BM222" s="4">
        <f t="shared" si="500"/>
        <v>19</v>
      </c>
    </row>
    <row r="223" spans="1:73" s="1" customFormat="1" ht="21" x14ac:dyDescent="0.35">
      <c r="A223" s="4" t="s">
        <v>184</v>
      </c>
      <c r="B223" s="4">
        <f>'[1]ΔΗΜΟΤΙΚΗ ΕΝΟΤΗΤΑ ΜΥΡΙΝΑΣ'!B223</f>
        <v>0</v>
      </c>
      <c r="C223" s="4">
        <f>'[1]ΔΗΜΟΤΙΚΗ ΕΝΟΤΗΤΑ ΜΥΡΙΝΑΣ'!C223</f>
        <v>1</v>
      </c>
      <c r="D223" s="4">
        <f>'[1]ΔΗΜΟΤΙΚΗ ΕΝΟΤΗΤΑ ΜΥΡΙΝΑΣ'!D223</f>
        <v>0</v>
      </c>
      <c r="E223" s="4">
        <f>'[1]ΔΗΜΟΤΙΚΗ ΕΝΟΤΗΤΑ ΜΥΡΙΝΑΣ'!E223</f>
        <v>0</v>
      </c>
      <c r="F223" s="4">
        <f>'[1]ΔΗΜΟΤΙΚΗ ΕΝΟΤΗΤΑ ΜΥΡΙΝΑΣ'!F223</f>
        <v>0</v>
      </c>
      <c r="G223" s="4">
        <f>'[1]ΔΗΜΟΤΙΚΗ ΕΝΟΤΗΤΑ ΜΥΡΙΝΑΣ'!G223</f>
        <v>0</v>
      </c>
      <c r="H223" s="4">
        <f>'[1]ΔΗΜΟΤΙΚΗ ΕΝΟΤΗΤΑ ΜΥΡΙΝΑΣ'!H223</f>
        <v>0</v>
      </c>
      <c r="I223" s="4">
        <f>'[1]ΔΗΜΟΤΙΚΗ ΕΝΟΤΗΤΑ ΜΥΡΙΝΑΣ'!I223</f>
        <v>1</v>
      </c>
      <c r="J223" s="4">
        <f>'[1]ΔΗΜΟΤΙΚΗ ΕΝΟΤΗΤΑ ΜΥΡΙΝΑΣ'!J223</f>
        <v>0</v>
      </c>
      <c r="K223" s="4">
        <f>'[1]ΔΗΜΟΤΙΚΗ ΕΝΟΤΗΤΑ ΜΥΡΙΝΑΣ'!K223</f>
        <v>0</v>
      </c>
      <c r="L223" s="4">
        <f>'[1]ΔΗΜΟΤΙΚΗ ΕΝΟΤΗΤΑ ΜΥΡΙΝΑΣ'!L223</f>
        <v>0</v>
      </c>
      <c r="M223" s="4">
        <f>'[1]ΔΗΜΟΤΙΚΗ ΕΝΟΤΗΤΑ ΜΥΡΙΝΑΣ'!M223</f>
        <v>0</v>
      </c>
      <c r="N223" s="4">
        <f>'[1]ΔΗΜΟΤΙΚΗ ΕΝΟΤΗΤΑ ΜΥΡΙΝΑΣ'!N223</f>
        <v>2</v>
      </c>
      <c r="O223" s="4">
        <f>'[1]ΔΗΜΟΤΙΚΗ ΕΝΟΤΗΤΑ ΜΥΡΙΝΑΣ'!O223</f>
        <v>5</v>
      </c>
      <c r="P223" s="4">
        <f>'[1]ΔΗΜΟΤΙΚΗ ΕΝΟΤΗΤΑ ΜΥΡΙΝΑΣ'!P223</f>
        <v>0</v>
      </c>
      <c r="Q223" s="4">
        <f>'[1]ΔΗΜΟΤΙΚΗ ΕΝΟΤΗΤΑ ΜΥΡΙΝΑΣ'!Q223</f>
        <v>0</v>
      </c>
      <c r="R223" s="4">
        <f>'[1]ΔΗΜΟΤΙΚΗ ΕΝΟΤΗΤΑ ΜΥΡΙΝΑΣ'!R223</f>
        <v>0</v>
      </c>
      <c r="S223" s="4">
        <f t="shared" si="496"/>
        <v>9</v>
      </c>
      <c r="T223" s="51"/>
      <c r="U223" s="59">
        <v>1</v>
      </c>
      <c r="V223" s="59"/>
      <c r="W223" s="59"/>
      <c r="X223" s="59"/>
      <c r="Y223" s="59"/>
      <c r="Z223" s="59"/>
      <c r="AA223" s="59"/>
      <c r="AB223" s="59"/>
      <c r="AC223" s="59"/>
      <c r="AD223" s="59"/>
      <c r="AE223" s="59">
        <v>1</v>
      </c>
      <c r="AF223" s="97"/>
      <c r="AG223" s="59"/>
      <c r="AH223" s="59">
        <v>1</v>
      </c>
      <c r="AI223" s="59">
        <v>1</v>
      </c>
      <c r="AJ223" s="59"/>
      <c r="AK223" s="4">
        <f t="shared" si="497"/>
        <v>4</v>
      </c>
      <c r="AL223" s="51"/>
      <c r="AM223" s="115"/>
      <c r="AN223" s="115"/>
      <c r="AO223" s="115"/>
      <c r="AP223" s="115">
        <v>1</v>
      </c>
      <c r="AQ223" s="115"/>
      <c r="AR223" s="121"/>
      <c r="AS223" s="121"/>
      <c r="AT223" s="121"/>
      <c r="AU223" s="121"/>
      <c r="AV223" s="121">
        <v>1</v>
      </c>
      <c r="AW223" s="130"/>
      <c r="AX223" s="4">
        <f t="shared" si="498"/>
        <v>2</v>
      </c>
      <c r="AY223" s="51"/>
      <c r="AZ223" s="4">
        <f>'[1]ΔΗΜΟΤΙΚΗ ΕΝΟΤΗΤΑ ΜΥΡΙΝΑΣ'!AZ223</f>
        <v>0</v>
      </c>
      <c r="BA223" s="4">
        <f>'[1]ΔΗΜΟΤΙΚΗ ΕΝΟΤΗΤΑ ΜΥΡΙΝΑΣ'!BA223</f>
        <v>0</v>
      </c>
      <c r="BB223" s="4">
        <f>'[1]ΔΗΜΟΤΙΚΗ ΕΝΟΤΗΤΑ ΜΥΡΙΝΑΣ'!BB223</f>
        <v>0</v>
      </c>
      <c r="BC223" s="4">
        <f>'[1]ΔΗΜΟΤΙΚΗ ΕΝΟΤΗΤΑ ΜΥΡΙΝΑΣ'!BC223</f>
        <v>0</v>
      </c>
      <c r="BD223" s="4">
        <f>'[1]ΔΗΜΟΤΙΚΗ ΕΝΟΤΗΤΑ ΜΥΡΙΝΑΣ'!BD223</f>
        <v>0</v>
      </c>
      <c r="BE223" s="4">
        <f>'[1]ΔΗΜΟΤΙΚΗ ΕΝΟΤΗΤΑ ΜΥΡΙΝΑΣ'!BE223</f>
        <v>0</v>
      </c>
      <c r="BF223" s="4">
        <f>'[1]ΔΗΜΟΤΙΚΗ ΕΝΟΤΗΤΑ ΜΥΡΙΝΑΣ'!BF223</f>
        <v>0</v>
      </c>
      <c r="BG223" s="4">
        <f>'[1]ΔΗΜΟΤΙΚΗ ΕΝΟΤΗΤΑ ΜΥΡΙΝΑΣ'!BG223</f>
        <v>0</v>
      </c>
      <c r="BH223" s="4">
        <f>'[1]ΔΗΜΟΤΙΚΗ ΕΝΟΤΗΤΑ ΜΥΡΙΝΑΣ'!BH223</f>
        <v>0</v>
      </c>
      <c r="BI223" s="4">
        <f>'[1]ΔΗΜΟΤΙΚΗ ΕΝΟΤΗΤΑ ΜΥΡΙΝΑΣ'!BI223</f>
        <v>0</v>
      </c>
      <c r="BJ223" s="4">
        <f>'[1]ΔΗΜΟΤΙΚΗ ΕΝΟΤΗΤΑ ΜΥΡΙΝΑΣ'!BJ223</f>
        <v>0</v>
      </c>
      <c r="BK223" s="4">
        <f>'[1]ΔΗΜΟΤΙΚΗ ΕΝΟΤΗΤΑ ΜΥΡΙΝΑΣ'!BK223</f>
        <v>0</v>
      </c>
      <c r="BL223" s="4">
        <f t="shared" si="499"/>
        <v>0</v>
      </c>
      <c r="BM223" s="4">
        <f t="shared" si="500"/>
        <v>15</v>
      </c>
    </row>
    <row r="224" spans="1:73" s="1" customFormat="1" ht="21" x14ac:dyDescent="0.35">
      <c r="A224" s="4" t="s">
        <v>185</v>
      </c>
      <c r="B224" s="4">
        <f>'[1]ΔΗΜΟΤΙΚΗ ΕΝΟΤΗΤΑ ΜΥΡΙΝΑΣ'!B224</f>
        <v>1</v>
      </c>
      <c r="C224" s="4">
        <f>'[1]ΔΗΜΟΤΙΚΗ ΕΝΟΤΗΤΑ ΜΥΡΙΝΑΣ'!C224</f>
        <v>0</v>
      </c>
      <c r="D224" s="4">
        <f>'[1]ΔΗΜΟΤΙΚΗ ΕΝΟΤΗΤΑ ΜΥΡΙΝΑΣ'!D224</f>
        <v>0</v>
      </c>
      <c r="E224" s="4">
        <f>'[1]ΔΗΜΟΤΙΚΗ ΕΝΟΤΗΤΑ ΜΥΡΙΝΑΣ'!E224</f>
        <v>0</v>
      </c>
      <c r="F224" s="4">
        <f>'[1]ΔΗΜΟΤΙΚΗ ΕΝΟΤΗΤΑ ΜΥΡΙΝΑΣ'!F224</f>
        <v>0</v>
      </c>
      <c r="G224" s="4">
        <f>'[1]ΔΗΜΟΤΙΚΗ ΕΝΟΤΗΤΑ ΜΥΡΙΝΑΣ'!G224</f>
        <v>3</v>
      </c>
      <c r="H224" s="4">
        <f>'[1]ΔΗΜΟΤΙΚΗ ΕΝΟΤΗΤΑ ΜΥΡΙΝΑΣ'!H224</f>
        <v>1</v>
      </c>
      <c r="I224" s="4">
        <f>'[1]ΔΗΜΟΤΙΚΗ ΕΝΟΤΗΤΑ ΜΥΡΙΝΑΣ'!I224</f>
        <v>0</v>
      </c>
      <c r="J224" s="4">
        <f>'[1]ΔΗΜΟΤΙΚΗ ΕΝΟΤΗΤΑ ΜΥΡΙΝΑΣ'!J224</f>
        <v>0</v>
      </c>
      <c r="K224" s="4">
        <f>'[1]ΔΗΜΟΤΙΚΗ ΕΝΟΤΗΤΑ ΜΥΡΙΝΑΣ'!K224</f>
        <v>1</v>
      </c>
      <c r="L224" s="4">
        <f>'[1]ΔΗΜΟΤΙΚΗ ΕΝΟΤΗΤΑ ΜΥΡΙΝΑΣ'!L224</f>
        <v>0</v>
      </c>
      <c r="M224" s="4">
        <f>'[1]ΔΗΜΟΤΙΚΗ ΕΝΟΤΗΤΑ ΜΥΡΙΝΑΣ'!M224</f>
        <v>0</v>
      </c>
      <c r="N224" s="4">
        <f>'[1]ΔΗΜΟΤΙΚΗ ΕΝΟΤΗΤΑ ΜΥΡΙΝΑΣ'!N224</f>
        <v>1</v>
      </c>
      <c r="O224" s="4">
        <f>'[1]ΔΗΜΟΤΙΚΗ ΕΝΟΤΗΤΑ ΜΥΡΙΝΑΣ'!O224</f>
        <v>0</v>
      </c>
      <c r="P224" s="4">
        <f>'[1]ΔΗΜΟΤΙΚΗ ΕΝΟΤΗΤΑ ΜΥΡΙΝΑΣ'!P224</f>
        <v>0</v>
      </c>
      <c r="Q224" s="4">
        <f>'[1]ΔΗΜΟΤΙΚΗ ΕΝΟΤΗΤΑ ΜΥΡΙΝΑΣ'!Q224</f>
        <v>0</v>
      </c>
      <c r="R224" s="4">
        <f>'[1]ΔΗΜΟΤΙΚΗ ΕΝΟΤΗΤΑ ΜΥΡΙΝΑΣ'!R224</f>
        <v>0</v>
      </c>
      <c r="S224" s="4">
        <f t="shared" si="496"/>
        <v>7</v>
      </c>
      <c r="T224" s="51"/>
      <c r="U224" s="59"/>
      <c r="V224" s="59">
        <v>1</v>
      </c>
      <c r="W224" s="59">
        <v>4</v>
      </c>
      <c r="X224" s="59"/>
      <c r="Y224" s="59"/>
      <c r="Z224" s="59"/>
      <c r="AA224" s="59"/>
      <c r="AB224" s="59"/>
      <c r="AC224" s="59"/>
      <c r="AD224" s="59"/>
      <c r="AE224" s="59">
        <v>3</v>
      </c>
      <c r="AF224" s="97"/>
      <c r="AG224" s="59">
        <v>1</v>
      </c>
      <c r="AH224" s="59"/>
      <c r="AI224" s="59"/>
      <c r="AJ224" s="59">
        <v>2</v>
      </c>
      <c r="AK224" s="4">
        <f t="shared" si="497"/>
        <v>11</v>
      </c>
      <c r="AL224" s="51"/>
      <c r="AM224" s="115"/>
      <c r="AN224" s="115"/>
      <c r="AO224" s="115"/>
      <c r="AP224" s="115"/>
      <c r="AQ224" s="115"/>
      <c r="AR224" s="121"/>
      <c r="AS224" s="121"/>
      <c r="AT224" s="121"/>
      <c r="AU224" s="121"/>
      <c r="AV224" s="121"/>
      <c r="AW224" s="130"/>
      <c r="AX224" s="4">
        <f t="shared" si="498"/>
        <v>0</v>
      </c>
      <c r="AY224" s="51"/>
      <c r="AZ224" s="4">
        <f>'[1]ΔΗΜΟΤΙΚΗ ΕΝΟΤΗΤΑ ΜΥΡΙΝΑΣ'!AZ224</f>
        <v>0</v>
      </c>
      <c r="BA224" s="4">
        <f>'[1]ΔΗΜΟΤΙΚΗ ΕΝΟΤΗΤΑ ΜΥΡΙΝΑΣ'!BA224</f>
        <v>0</v>
      </c>
      <c r="BB224" s="4">
        <f>'[1]ΔΗΜΟΤΙΚΗ ΕΝΟΤΗΤΑ ΜΥΡΙΝΑΣ'!BB224</f>
        <v>0</v>
      </c>
      <c r="BC224" s="4">
        <f>'[1]ΔΗΜΟΤΙΚΗ ΕΝΟΤΗΤΑ ΜΥΡΙΝΑΣ'!BC224</f>
        <v>0</v>
      </c>
      <c r="BD224" s="4">
        <f>'[1]ΔΗΜΟΤΙΚΗ ΕΝΟΤΗΤΑ ΜΥΡΙΝΑΣ'!BD224</f>
        <v>0</v>
      </c>
      <c r="BE224" s="4">
        <f>'[1]ΔΗΜΟΤΙΚΗ ΕΝΟΤΗΤΑ ΜΥΡΙΝΑΣ'!BE224</f>
        <v>0</v>
      </c>
      <c r="BF224" s="4">
        <f>'[1]ΔΗΜΟΤΙΚΗ ΕΝΟΤΗΤΑ ΜΥΡΙΝΑΣ'!BF224</f>
        <v>0</v>
      </c>
      <c r="BG224" s="4">
        <f>'[1]ΔΗΜΟΤΙΚΗ ΕΝΟΤΗΤΑ ΜΥΡΙΝΑΣ'!BG224</f>
        <v>0</v>
      </c>
      <c r="BH224" s="4">
        <f>'[1]ΔΗΜΟΤΙΚΗ ΕΝΟΤΗΤΑ ΜΥΡΙΝΑΣ'!BH224</f>
        <v>0</v>
      </c>
      <c r="BI224" s="4">
        <f>'[1]ΔΗΜΟΤΙΚΗ ΕΝΟΤΗΤΑ ΜΥΡΙΝΑΣ'!BI224</f>
        <v>0</v>
      </c>
      <c r="BJ224" s="4">
        <f>'[1]ΔΗΜΟΤΙΚΗ ΕΝΟΤΗΤΑ ΜΥΡΙΝΑΣ'!BJ224</f>
        <v>0</v>
      </c>
      <c r="BK224" s="4">
        <f>'[1]ΔΗΜΟΤΙΚΗ ΕΝΟΤΗΤΑ ΜΥΡΙΝΑΣ'!BK224</f>
        <v>0</v>
      </c>
      <c r="BL224" s="4">
        <f t="shared" si="499"/>
        <v>0</v>
      </c>
      <c r="BM224" s="4">
        <f t="shared" si="500"/>
        <v>18</v>
      </c>
    </row>
    <row r="225" spans="1:73" s="1" customFormat="1" ht="21" x14ac:dyDescent="0.35">
      <c r="A225" s="12"/>
      <c r="B225" s="12">
        <f>SUM(B216:B224)</f>
        <v>6</v>
      </c>
      <c r="C225" s="12">
        <f t="shared" ref="C225:U225" si="540">SUM(C216:C224)</f>
        <v>8</v>
      </c>
      <c r="D225" s="12">
        <f t="shared" si="540"/>
        <v>2</v>
      </c>
      <c r="E225" s="12">
        <f t="shared" si="540"/>
        <v>4</v>
      </c>
      <c r="F225" s="12">
        <f t="shared" si="540"/>
        <v>4</v>
      </c>
      <c r="G225" s="12">
        <f t="shared" si="540"/>
        <v>7</v>
      </c>
      <c r="H225" s="12">
        <f t="shared" si="540"/>
        <v>5</v>
      </c>
      <c r="I225" s="12">
        <f t="shared" si="540"/>
        <v>3</v>
      </c>
      <c r="J225" s="12">
        <f t="shared" si="540"/>
        <v>8</v>
      </c>
      <c r="K225" s="12">
        <f t="shared" si="540"/>
        <v>1</v>
      </c>
      <c r="L225" s="12">
        <f t="shared" si="540"/>
        <v>8</v>
      </c>
      <c r="M225" s="12">
        <f t="shared" si="540"/>
        <v>2</v>
      </c>
      <c r="N225" s="12">
        <f t="shared" si="540"/>
        <v>11</v>
      </c>
      <c r="O225" s="12">
        <f t="shared" si="540"/>
        <v>22</v>
      </c>
      <c r="P225" s="12">
        <f t="shared" si="540"/>
        <v>3</v>
      </c>
      <c r="Q225" s="12">
        <f t="shared" si="540"/>
        <v>1</v>
      </c>
      <c r="R225" s="12">
        <f t="shared" si="540"/>
        <v>1</v>
      </c>
      <c r="S225" s="4">
        <f t="shared" si="496"/>
        <v>96</v>
      </c>
      <c r="T225" s="51"/>
      <c r="U225" s="59">
        <f t="shared" si="540"/>
        <v>17</v>
      </c>
      <c r="V225" s="59">
        <f t="shared" ref="V225" si="541">SUM(V216:V224)</f>
        <v>10</v>
      </c>
      <c r="W225" s="59">
        <f t="shared" ref="W225" si="542">SUM(W216:W224)</f>
        <v>15</v>
      </c>
      <c r="X225" s="59">
        <f t="shared" ref="X225" si="543">SUM(X216:X224)</f>
        <v>15</v>
      </c>
      <c r="Y225" s="59">
        <f t="shared" ref="Y225" si="544">SUM(Y216:Y224)</f>
        <v>2</v>
      </c>
      <c r="Z225" s="59">
        <f t="shared" ref="Z225" si="545">SUM(Z216:Z224)</f>
        <v>2</v>
      </c>
      <c r="AA225" s="59">
        <f t="shared" ref="AA225" si="546">SUM(AA216:AA224)</f>
        <v>0</v>
      </c>
      <c r="AB225" s="59">
        <f t="shared" ref="AB225" si="547">SUM(AB216:AB224)</f>
        <v>6</v>
      </c>
      <c r="AC225" s="59">
        <f t="shared" ref="AC225" si="548">SUM(AC216:AC224)</f>
        <v>0</v>
      </c>
      <c r="AD225" s="59">
        <f t="shared" ref="AD225" si="549">SUM(AD216:AD224)</f>
        <v>2</v>
      </c>
      <c r="AE225" s="59">
        <f t="shared" ref="AE225" si="550">SUM(AE216:AE224)</f>
        <v>16</v>
      </c>
      <c r="AF225" s="97">
        <f t="shared" ref="AF225" si="551">SUM(AF216:AF224)</f>
        <v>0</v>
      </c>
      <c r="AG225" s="59">
        <f t="shared" ref="AG225" si="552">SUM(AG216:AG224)</f>
        <v>3</v>
      </c>
      <c r="AH225" s="59">
        <f t="shared" ref="AH225" si="553">SUM(AH216:AH224)</f>
        <v>10</v>
      </c>
      <c r="AI225" s="59">
        <f t="shared" ref="AI225" si="554">SUM(AI216:AI224)</f>
        <v>3</v>
      </c>
      <c r="AJ225" s="59">
        <f t="shared" ref="AJ225" si="555">SUM(AJ216:AJ224)</f>
        <v>4</v>
      </c>
      <c r="AK225" s="4">
        <f t="shared" si="497"/>
        <v>105</v>
      </c>
      <c r="AL225" s="51"/>
      <c r="AM225" s="115">
        <f t="shared" ref="AM225" si="556">SUM(AM216:AM224)</f>
        <v>0</v>
      </c>
      <c r="AN225" s="115">
        <f t="shared" ref="AN225" si="557">SUM(AN216:AN224)</f>
        <v>1</v>
      </c>
      <c r="AO225" s="115">
        <f t="shared" ref="AO225" si="558">SUM(AO216:AO224)</f>
        <v>1</v>
      </c>
      <c r="AP225" s="115">
        <f t="shared" ref="AP225" si="559">SUM(AP216:AP224)</f>
        <v>2</v>
      </c>
      <c r="AQ225" s="115">
        <f t="shared" ref="AQ225" si="560">SUM(AQ216:AQ224)</f>
        <v>1</v>
      </c>
      <c r="AR225" s="121">
        <f t="shared" ref="AR225" si="561">SUM(AR216:AR224)</f>
        <v>0</v>
      </c>
      <c r="AS225" s="121">
        <f t="shared" ref="AS225" si="562">SUM(AS216:AS224)</f>
        <v>0</v>
      </c>
      <c r="AT225" s="121">
        <f t="shared" ref="AT225" si="563">SUM(AT216:AT224)</f>
        <v>0</v>
      </c>
      <c r="AU225" s="121">
        <f t="shared" ref="AU225" si="564">SUM(AU216:AU224)</f>
        <v>3</v>
      </c>
      <c r="AV225" s="121">
        <f t="shared" ref="AV225" si="565">SUM(AV216:AV224)</f>
        <v>7</v>
      </c>
      <c r="AW225" s="130">
        <f t="shared" ref="AW225" si="566">SUM(AW216:AW224)</f>
        <v>4</v>
      </c>
      <c r="AX225" s="4">
        <f t="shared" si="498"/>
        <v>19</v>
      </c>
      <c r="AY225" s="51"/>
      <c r="AZ225" s="12">
        <f t="shared" ref="AZ225" si="567">SUM(AZ216:AZ224)</f>
        <v>0</v>
      </c>
      <c r="BA225" s="12">
        <f t="shared" ref="BA225" si="568">SUM(BA216:BA224)</f>
        <v>1</v>
      </c>
      <c r="BB225" s="12">
        <f t="shared" ref="BB225" si="569">SUM(BB216:BB224)</f>
        <v>0</v>
      </c>
      <c r="BC225" s="12">
        <f t="shared" ref="BC225" si="570">SUM(BC216:BC224)</f>
        <v>1</v>
      </c>
      <c r="BD225" s="12">
        <f t="shared" ref="BD225" si="571">SUM(BD216:BD224)</f>
        <v>0</v>
      </c>
      <c r="BE225" s="12">
        <f t="shared" ref="BE225" si="572">SUM(BE216:BE224)</f>
        <v>1</v>
      </c>
      <c r="BF225" s="12">
        <f t="shared" ref="BF225" si="573">SUM(BF216:BF224)</f>
        <v>0</v>
      </c>
      <c r="BG225" s="12">
        <f t="shared" ref="BG225" si="574">SUM(BG216:BG224)</f>
        <v>2</v>
      </c>
      <c r="BH225" s="12">
        <f t="shared" ref="BH225" si="575">SUM(BH216:BH224)</f>
        <v>1</v>
      </c>
      <c r="BI225" s="12">
        <f t="shared" ref="BI225" si="576">SUM(BI216:BI224)</f>
        <v>0</v>
      </c>
      <c r="BJ225" s="12">
        <f t="shared" ref="BJ225" si="577">SUM(BJ216:BJ224)</f>
        <v>0</v>
      </c>
      <c r="BK225" s="12">
        <f t="shared" ref="BK225" si="578">SUM(BK216:BK224)</f>
        <v>0</v>
      </c>
      <c r="BL225" s="4">
        <f t="shared" si="499"/>
        <v>6</v>
      </c>
      <c r="BM225" s="4">
        <f t="shared" si="500"/>
        <v>226</v>
      </c>
    </row>
    <row r="226" spans="1:73" s="1" customFormat="1" ht="21" x14ac:dyDescent="0.35">
      <c r="A226" s="4" t="s">
        <v>206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>
        <f t="shared" si="496"/>
        <v>0</v>
      </c>
      <c r="T226" s="51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97"/>
      <c r="AG226" s="59"/>
      <c r="AH226" s="59"/>
      <c r="AI226" s="59"/>
      <c r="AJ226" s="59"/>
      <c r="AK226" s="4">
        <f t="shared" si="497"/>
        <v>0</v>
      </c>
      <c r="AL226" s="51"/>
      <c r="AM226" s="115"/>
      <c r="AN226" s="115"/>
      <c r="AO226" s="115"/>
      <c r="AP226" s="115"/>
      <c r="AQ226" s="115"/>
      <c r="AR226" s="121"/>
      <c r="AS226" s="121"/>
      <c r="AT226" s="121"/>
      <c r="AU226" s="121"/>
      <c r="AV226" s="121"/>
      <c r="AW226" s="130"/>
      <c r="AX226" s="4">
        <f t="shared" si="498"/>
        <v>0</v>
      </c>
      <c r="AY226" s="51"/>
      <c r="AZ226" s="4">
        <f>'[1]ΔΗΜΟΤΙΚΗ ΕΝΟΤΗΤΑ ΜΥΡΙΝΑΣ'!AZ227</f>
        <v>0</v>
      </c>
      <c r="BA226" s="4">
        <f>'[1]ΔΗΜΟΤΙΚΗ ΕΝΟΤΗΤΑ ΜΥΡΙΝΑΣ'!BA227</f>
        <v>0</v>
      </c>
      <c r="BB226" s="4">
        <f>'[1]ΔΗΜΟΤΙΚΗ ΕΝΟΤΗΤΑ ΜΥΡΙΝΑΣ'!BB227</f>
        <v>0</v>
      </c>
      <c r="BC226" s="4">
        <f>'[1]ΔΗΜΟΤΙΚΗ ΕΝΟΤΗΤΑ ΜΥΡΙΝΑΣ'!BC227</f>
        <v>0</v>
      </c>
      <c r="BD226" s="4">
        <f>'[1]ΔΗΜΟΤΙΚΗ ΕΝΟΤΗΤΑ ΜΥΡΙΝΑΣ'!BD227</f>
        <v>0</v>
      </c>
      <c r="BE226" s="4">
        <f>'[1]ΔΗΜΟΤΙΚΗ ΕΝΟΤΗΤΑ ΜΥΡΙΝΑΣ'!BE227</f>
        <v>0</v>
      </c>
      <c r="BF226" s="4">
        <f>'[1]ΔΗΜΟΤΙΚΗ ΕΝΟΤΗΤΑ ΜΥΡΙΝΑΣ'!BF227</f>
        <v>0</v>
      </c>
      <c r="BG226" s="4">
        <f>'[1]ΔΗΜΟΤΙΚΗ ΕΝΟΤΗΤΑ ΜΥΡΙΝΑΣ'!BG227</f>
        <v>0</v>
      </c>
      <c r="BH226" s="4">
        <f>'[1]ΔΗΜΟΤΙΚΗ ΕΝΟΤΗΤΑ ΜΥΡΙΝΑΣ'!BH227</f>
        <v>0</v>
      </c>
      <c r="BI226" s="4">
        <f>'[1]ΔΗΜΟΤΙΚΗ ΕΝΟΤΗΤΑ ΜΥΡΙΝΑΣ'!BI227</f>
        <v>0</v>
      </c>
      <c r="BJ226" s="4">
        <f>'[1]ΔΗΜΟΤΙΚΗ ΕΝΟΤΗΤΑ ΜΥΡΙΝΑΣ'!BJ227</f>
        <v>0</v>
      </c>
      <c r="BK226" s="4">
        <f>'[1]ΔΗΜΟΤΙΚΗ ΕΝΟΤΗΤΑ ΜΥΡΙΝΑΣ'!BK227</f>
        <v>0</v>
      </c>
      <c r="BL226" s="4">
        <f t="shared" si="499"/>
        <v>0</v>
      </c>
      <c r="BM226" s="4">
        <f t="shared" si="500"/>
        <v>0</v>
      </c>
    </row>
    <row r="227" spans="1:73" s="1" customFormat="1" ht="21" x14ac:dyDescent="0.35">
      <c r="A227" s="4" t="s">
        <v>207</v>
      </c>
      <c r="B227" s="4">
        <f>'[1]ΔΗΜΟΤΙΚΗ ΕΝΟΤΗΤΑ ΜΥΡΙΝΑΣ'!B227</f>
        <v>1</v>
      </c>
      <c r="C227" s="4">
        <f>'[1]ΔΗΜΟΤΙΚΗ ΕΝΟΤΗΤΑ ΜΥΡΙΝΑΣ'!C227</f>
        <v>1</v>
      </c>
      <c r="D227" s="4">
        <f>'[1]ΔΗΜΟΤΙΚΗ ΕΝΟΤΗΤΑ ΜΥΡΙΝΑΣ'!D227</f>
        <v>0</v>
      </c>
      <c r="E227" s="4">
        <f>'[1]ΔΗΜΟΤΙΚΗ ΕΝΟΤΗΤΑ ΜΥΡΙΝΑΣ'!E227</f>
        <v>0</v>
      </c>
      <c r="F227" s="4">
        <f>'[1]ΔΗΜΟΤΙΚΗ ΕΝΟΤΗΤΑ ΜΥΡΙΝΑΣ'!F227</f>
        <v>0</v>
      </c>
      <c r="G227" s="4">
        <f>'[1]ΔΗΜΟΤΙΚΗ ΕΝΟΤΗΤΑ ΜΥΡΙΝΑΣ'!G227</f>
        <v>0</v>
      </c>
      <c r="H227" s="4">
        <f>'[1]ΔΗΜΟΤΙΚΗ ΕΝΟΤΗΤΑ ΜΥΡΙΝΑΣ'!H227</f>
        <v>0</v>
      </c>
      <c r="I227" s="4">
        <f>'[1]ΔΗΜΟΤΙΚΗ ΕΝΟΤΗΤΑ ΜΥΡΙΝΑΣ'!I227</f>
        <v>0</v>
      </c>
      <c r="J227" s="4">
        <f>'[1]ΔΗΜΟΤΙΚΗ ΕΝΟΤΗΤΑ ΜΥΡΙΝΑΣ'!J227</f>
        <v>0</v>
      </c>
      <c r="K227" s="4">
        <f>'[1]ΔΗΜΟΤΙΚΗ ΕΝΟΤΗΤΑ ΜΥΡΙΝΑΣ'!K227</f>
        <v>0</v>
      </c>
      <c r="L227" s="4">
        <f>'[1]ΔΗΜΟΤΙΚΗ ΕΝΟΤΗΤΑ ΜΥΡΙΝΑΣ'!L227</f>
        <v>0</v>
      </c>
      <c r="M227" s="4">
        <f>'[1]ΔΗΜΟΤΙΚΗ ΕΝΟΤΗΤΑ ΜΥΡΙΝΑΣ'!M227</f>
        <v>0</v>
      </c>
      <c r="N227" s="4">
        <f>'[1]ΔΗΜΟΤΙΚΗ ΕΝΟΤΗΤΑ ΜΥΡΙΝΑΣ'!N227</f>
        <v>0</v>
      </c>
      <c r="O227" s="4">
        <f>'[1]ΔΗΜΟΤΙΚΗ ΕΝΟΤΗΤΑ ΜΥΡΙΝΑΣ'!O227</f>
        <v>1</v>
      </c>
      <c r="P227" s="4">
        <f>'[1]ΔΗΜΟΤΙΚΗ ΕΝΟΤΗΤΑ ΜΥΡΙΝΑΣ'!P227</f>
        <v>2</v>
      </c>
      <c r="Q227" s="4">
        <f>'[1]ΔΗΜΟΤΙΚΗ ΕΝΟΤΗΤΑ ΜΥΡΙΝΑΣ'!Q227</f>
        <v>0</v>
      </c>
      <c r="R227" s="4">
        <f>'[1]ΔΗΜΟΤΙΚΗ ΕΝΟΤΗΤΑ ΜΥΡΙΝΑΣ'!R227</f>
        <v>0</v>
      </c>
      <c r="S227" s="4">
        <f t="shared" si="496"/>
        <v>5</v>
      </c>
      <c r="T227" s="51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97"/>
      <c r="AG227" s="59"/>
      <c r="AH227" s="59"/>
      <c r="AI227" s="59"/>
      <c r="AJ227" s="59"/>
      <c r="AK227" s="4">
        <f t="shared" si="497"/>
        <v>0</v>
      </c>
      <c r="AL227" s="51"/>
      <c r="AM227" s="115">
        <v>2</v>
      </c>
      <c r="AN227" s="115"/>
      <c r="AO227" s="115">
        <v>2</v>
      </c>
      <c r="AP227" s="115"/>
      <c r="AQ227" s="115">
        <v>1</v>
      </c>
      <c r="AR227" s="121">
        <v>2</v>
      </c>
      <c r="AS227" s="121">
        <v>3</v>
      </c>
      <c r="AT227" s="121"/>
      <c r="AU227" s="121">
        <v>2</v>
      </c>
      <c r="AV227" s="121"/>
      <c r="AW227" s="130">
        <v>1</v>
      </c>
      <c r="AX227" s="4">
        <f t="shared" si="498"/>
        <v>13</v>
      </c>
      <c r="AY227" s="51"/>
      <c r="AZ227" s="4">
        <f>'[1]ΔΗΜΟΤΙΚΗ ΕΝΟΤΗΤΑ ΜΥΡΙΝΑΣ'!AZ228</f>
        <v>0</v>
      </c>
      <c r="BA227" s="4">
        <f>'[1]ΔΗΜΟΤΙΚΗ ΕΝΟΤΗΤΑ ΜΥΡΙΝΑΣ'!BA228</f>
        <v>0</v>
      </c>
      <c r="BB227" s="4">
        <f>'[1]ΔΗΜΟΤΙΚΗ ΕΝΟΤΗΤΑ ΜΥΡΙΝΑΣ'!BB228</f>
        <v>2</v>
      </c>
      <c r="BC227" s="4">
        <f>'[1]ΔΗΜΟΤΙΚΗ ΕΝΟΤΗΤΑ ΜΥΡΙΝΑΣ'!BC228</f>
        <v>0</v>
      </c>
      <c r="BD227" s="4">
        <f>'[1]ΔΗΜΟΤΙΚΗ ΕΝΟΤΗΤΑ ΜΥΡΙΝΑΣ'!BD228</f>
        <v>0</v>
      </c>
      <c r="BE227" s="4">
        <f>'[1]ΔΗΜΟΤΙΚΗ ΕΝΟΤΗΤΑ ΜΥΡΙΝΑΣ'!BE228</f>
        <v>0</v>
      </c>
      <c r="BF227" s="4">
        <f>'[1]ΔΗΜΟΤΙΚΗ ΕΝΟΤΗΤΑ ΜΥΡΙΝΑΣ'!BF228</f>
        <v>0</v>
      </c>
      <c r="BG227" s="4">
        <f>'[1]ΔΗΜΟΤΙΚΗ ΕΝΟΤΗΤΑ ΜΥΡΙΝΑΣ'!BG228</f>
        <v>0</v>
      </c>
      <c r="BH227" s="4">
        <f>'[1]ΔΗΜΟΤΙΚΗ ΕΝΟΤΗΤΑ ΜΥΡΙΝΑΣ'!BH228</f>
        <v>0</v>
      </c>
      <c r="BI227" s="4">
        <f>'[1]ΔΗΜΟΤΙΚΗ ΕΝΟΤΗΤΑ ΜΥΡΙΝΑΣ'!BI228</f>
        <v>0</v>
      </c>
      <c r="BJ227" s="4">
        <f>'[1]ΔΗΜΟΤΙΚΗ ΕΝΟΤΗΤΑ ΜΥΡΙΝΑΣ'!BJ228</f>
        <v>0</v>
      </c>
      <c r="BK227" s="4">
        <f>'[1]ΔΗΜΟΤΙΚΗ ΕΝΟΤΗΤΑ ΜΥΡΙΝΑΣ'!BK228</f>
        <v>0</v>
      </c>
      <c r="BL227" s="4">
        <f t="shared" si="499"/>
        <v>2</v>
      </c>
      <c r="BM227" s="4">
        <f t="shared" si="500"/>
        <v>20</v>
      </c>
    </row>
    <row r="228" spans="1:73" s="1" customFormat="1" ht="21" x14ac:dyDescent="0.35">
      <c r="A228" s="4" t="s">
        <v>208</v>
      </c>
      <c r="B228" s="4">
        <f>'[1]ΔΗΜΟΤΙΚΗ ΕΝΟΤΗΤΑ ΜΥΡΙΝΑΣ'!B228</f>
        <v>0</v>
      </c>
      <c r="C228" s="4">
        <f>'[1]ΔΗΜΟΤΙΚΗ ΕΝΟΤΗΤΑ ΜΥΡΙΝΑΣ'!C228</f>
        <v>0</v>
      </c>
      <c r="D228" s="4">
        <f>'[1]ΔΗΜΟΤΙΚΗ ΕΝΟΤΗΤΑ ΜΥΡΙΝΑΣ'!D228</f>
        <v>0</v>
      </c>
      <c r="E228" s="4">
        <f>'[1]ΔΗΜΟΤΙΚΗ ΕΝΟΤΗΤΑ ΜΥΡΙΝΑΣ'!E228</f>
        <v>0</v>
      </c>
      <c r="F228" s="4">
        <f>'[1]ΔΗΜΟΤΙΚΗ ΕΝΟΤΗΤΑ ΜΥΡΙΝΑΣ'!F228</f>
        <v>0</v>
      </c>
      <c r="G228" s="4">
        <f>'[1]ΔΗΜΟΤΙΚΗ ΕΝΟΤΗΤΑ ΜΥΡΙΝΑΣ'!G228</f>
        <v>0</v>
      </c>
      <c r="H228" s="4">
        <f>'[1]ΔΗΜΟΤΙΚΗ ΕΝΟΤΗΤΑ ΜΥΡΙΝΑΣ'!H228</f>
        <v>0</v>
      </c>
      <c r="I228" s="4">
        <f>'[1]ΔΗΜΟΤΙΚΗ ΕΝΟΤΗΤΑ ΜΥΡΙΝΑΣ'!I228</f>
        <v>1</v>
      </c>
      <c r="J228" s="4">
        <f>'[1]ΔΗΜΟΤΙΚΗ ΕΝΟΤΗΤΑ ΜΥΡΙΝΑΣ'!J228</f>
        <v>0</v>
      </c>
      <c r="K228" s="4">
        <f>'[1]ΔΗΜΟΤΙΚΗ ΕΝΟΤΗΤΑ ΜΥΡΙΝΑΣ'!K228</f>
        <v>0</v>
      </c>
      <c r="L228" s="4">
        <f>'[1]ΔΗΜΟΤΙΚΗ ΕΝΟΤΗΤΑ ΜΥΡΙΝΑΣ'!L228</f>
        <v>0</v>
      </c>
      <c r="M228" s="4">
        <f>'[1]ΔΗΜΟΤΙΚΗ ΕΝΟΤΗΤΑ ΜΥΡΙΝΑΣ'!M228</f>
        <v>0</v>
      </c>
      <c r="N228" s="4">
        <f>'[1]ΔΗΜΟΤΙΚΗ ΕΝΟΤΗΤΑ ΜΥΡΙΝΑΣ'!N228</f>
        <v>0</v>
      </c>
      <c r="O228" s="4">
        <f>'[1]ΔΗΜΟΤΙΚΗ ΕΝΟΤΗΤΑ ΜΥΡΙΝΑΣ'!O228</f>
        <v>0</v>
      </c>
      <c r="P228" s="4">
        <f>'[1]ΔΗΜΟΤΙΚΗ ΕΝΟΤΗΤΑ ΜΥΡΙΝΑΣ'!P228</f>
        <v>1</v>
      </c>
      <c r="Q228" s="4">
        <f>'[1]ΔΗΜΟΤΙΚΗ ΕΝΟΤΗΤΑ ΜΥΡΙΝΑΣ'!Q228</f>
        <v>0</v>
      </c>
      <c r="R228" s="4">
        <f>'[1]ΔΗΜΟΤΙΚΗ ΕΝΟΤΗΤΑ ΜΥΡΙΝΑΣ'!R228</f>
        <v>0</v>
      </c>
      <c r="S228" s="4">
        <f t="shared" si="496"/>
        <v>2</v>
      </c>
      <c r="T228" s="51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97"/>
      <c r="AG228" s="59"/>
      <c r="AH228" s="59"/>
      <c r="AI228" s="59"/>
      <c r="AJ228" s="59"/>
      <c r="AK228" s="4">
        <f t="shared" si="497"/>
        <v>0</v>
      </c>
      <c r="AL228" s="51"/>
      <c r="AM228" s="115">
        <v>3</v>
      </c>
      <c r="AN228" s="115"/>
      <c r="AO228" s="115">
        <v>2</v>
      </c>
      <c r="AP228" s="115">
        <v>1</v>
      </c>
      <c r="AQ228" s="115">
        <v>1</v>
      </c>
      <c r="AR228" s="121"/>
      <c r="AS228" s="121"/>
      <c r="AT228" s="121"/>
      <c r="AU228" s="121">
        <v>2</v>
      </c>
      <c r="AV228" s="121">
        <v>11</v>
      </c>
      <c r="AW228" s="130">
        <v>7</v>
      </c>
      <c r="AX228" s="4">
        <f t="shared" si="498"/>
        <v>27</v>
      </c>
      <c r="AY228" s="51"/>
      <c r="AZ228" s="4">
        <f>'[1]ΔΗΜΟΤΙΚΗ ΕΝΟΤΗΤΑ ΜΥΡΙΝΑΣ'!AZ229</f>
        <v>0</v>
      </c>
      <c r="BA228" s="4">
        <f>'[1]ΔΗΜΟΤΙΚΗ ΕΝΟΤΗΤΑ ΜΥΡΙΝΑΣ'!BA229</f>
        <v>0</v>
      </c>
      <c r="BB228" s="4">
        <f>'[1]ΔΗΜΟΤΙΚΗ ΕΝΟΤΗΤΑ ΜΥΡΙΝΑΣ'!BB229</f>
        <v>2</v>
      </c>
      <c r="BC228" s="4">
        <f>'[1]ΔΗΜΟΤΙΚΗ ΕΝΟΤΗΤΑ ΜΥΡΙΝΑΣ'!BC229</f>
        <v>1</v>
      </c>
      <c r="BD228" s="4">
        <f>'[1]ΔΗΜΟΤΙΚΗ ΕΝΟΤΗΤΑ ΜΥΡΙΝΑΣ'!BD229</f>
        <v>0</v>
      </c>
      <c r="BE228" s="4">
        <f>'[1]ΔΗΜΟΤΙΚΗ ΕΝΟΤΗΤΑ ΜΥΡΙΝΑΣ'!BE229</f>
        <v>0</v>
      </c>
      <c r="BF228" s="4">
        <f>'[1]ΔΗΜΟΤΙΚΗ ΕΝΟΤΗΤΑ ΜΥΡΙΝΑΣ'!BF229</f>
        <v>0</v>
      </c>
      <c r="BG228" s="4">
        <f>'[1]ΔΗΜΟΤΙΚΗ ΕΝΟΤΗΤΑ ΜΥΡΙΝΑΣ'!BG229</f>
        <v>0</v>
      </c>
      <c r="BH228" s="4">
        <f>'[1]ΔΗΜΟΤΙΚΗ ΕΝΟΤΗΤΑ ΜΥΡΙΝΑΣ'!BH229</f>
        <v>0</v>
      </c>
      <c r="BI228" s="4">
        <f>'[1]ΔΗΜΟΤΙΚΗ ΕΝΟΤΗΤΑ ΜΥΡΙΝΑΣ'!BI229</f>
        <v>0</v>
      </c>
      <c r="BJ228" s="4">
        <f>'[1]ΔΗΜΟΤΙΚΗ ΕΝΟΤΗΤΑ ΜΥΡΙΝΑΣ'!BJ229</f>
        <v>0</v>
      </c>
      <c r="BK228" s="4">
        <f>'[1]ΔΗΜΟΤΙΚΗ ΕΝΟΤΗΤΑ ΜΥΡΙΝΑΣ'!BK229</f>
        <v>0</v>
      </c>
      <c r="BL228" s="4">
        <f t="shared" si="499"/>
        <v>3</v>
      </c>
      <c r="BM228" s="4">
        <f t="shared" si="500"/>
        <v>32</v>
      </c>
    </row>
    <row r="229" spans="1:73" s="1" customFormat="1" ht="21" x14ac:dyDescent="0.35">
      <c r="A229" s="4" t="s">
        <v>209</v>
      </c>
      <c r="B229" s="4">
        <f>'[1]ΔΗΜΟΤΙΚΗ ΕΝΟΤΗΤΑ ΜΥΡΙΝΑΣ'!B229</f>
        <v>2</v>
      </c>
      <c r="C229" s="4">
        <f>'[1]ΔΗΜΟΤΙΚΗ ΕΝΟΤΗΤΑ ΜΥΡΙΝΑΣ'!C229</f>
        <v>4</v>
      </c>
      <c r="D229" s="4">
        <f>'[1]ΔΗΜΟΤΙΚΗ ΕΝΟΤΗΤΑ ΜΥΡΙΝΑΣ'!D229</f>
        <v>3</v>
      </c>
      <c r="E229" s="4">
        <f>'[1]ΔΗΜΟΤΙΚΗ ΕΝΟΤΗΤΑ ΜΥΡΙΝΑΣ'!E229</f>
        <v>4</v>
      </c>
      <c r="F229" s="4">
        <f>'[1]ΔΗΜΟΤΙΚΗ ΕΝΟΤΗΤΑ ΜΥΡΙΝΑΣ'!F229</f>
        <v>4</v>
      </c>
      <c r="G229" s="4">
        <f>'[1]ΔΗΜΟΤΙΚΗ ΕΝΟΤΗΤΑ ΜΥΡΙΝΑΣ'!G229</f>
        <v>5</v>
      </c>
      <c r="H229" s="4">
        <f>'[1]ΔΗΜΟΤΙΚΗ ΕΝΟΤΗΤΑ ΜΥΡΙΝΑΣ'!H229</f>
        <v>3</v>
      </c>
      <c r="I229" s="4">
        <f>'[1]ΔΗΜΟΤΙΚΗ ΕΝΟΤΗΤΑ ΜΥΡΙΝΑΣ'!I229</f>
        <v>2</v>
      </c>
      <c r="J229" s="4">
        <f>'[1]ΔΗΜΟΤΙΚΗ ΕΝΟΤΗΤΑ ΜΥΡΙΝΑΣ'!J229</f>
        <v>5</v>
      </c>
      <c r="K229" s="4">
        <f>'[1]ΔΗΜΟΤΙΚΗ ΕΝΟΤΗΤΑ ΜΥΡΙΝΑΣ'!K229</f>
        <v>0</v>
      </c>
      <c r="L229" s="4">
        <f>'[1]ΔΗΜΟΤΙΚΗ ΕΝΟΤΗΤΑ ΜΥΡΙΝΑΣ'!L229</f>
        <v>0</v>
      </c>
      <c r="M229" s="4">
        <f>'[1]ΔΗΜΟΤΙΚΗ ΕΝΟΤΗΤΑ ΜΥΡΙΝΑΣ'!M229</f>
        <v>0</v>
      </c>
      <c r="N229" s="4">
        <f>'[1]ΔΗΜΟΤΙΚΗ ΕΝΟΤΗΤΑ ΜΥΡΙΝΑΣ'!N229</f>
        <v>0</v>
      </c>
      <c r="O229" s="4">
        <f>'[1]ΔΗΜΟΤΙΚΗ ΕΝΟΤΗΤΑ ΜΥΡΙΝΑΣ'!O229</f>
        <v>5</v>
      </c>
      <c r="P229" s="4">
        <f>'[1]ΔΗΜΟΤΙΚΗ ΕΝΟΤΗΤΑ ΜΥΡΙΝΑΣ'!P229</f>
        <v>0</v>
      </c>
      <c r="Q229" s="4">
        <f>'[1]ΔΗΜΟΤΙΚΗ ΕΝΟΤΗΤΑ ΜΥΡΙΝΑΣ'!Q229</f>
        <v>0</v>
      </c>
      <c r="R229" s="4">
        <f>'[1]ΔΗΜΟΤΙΚΗ ΕΝΟΤΗΤΑ ΜΥΡΙΝΑΣ'!R229</f>
        <v>2</v>
      </c>
      <c r="S229" s="4">
        <f t="shared" si="496"/>
        <v>39</v>
      </c>
      <c r="T229" s="51"/>
      <c r="U229" s="59"/>
      <c r="V229" s="59"/>
      <c r="W229" s="59">
        <v>2</v>
      </c>
      <c r="X229" s="59"/>
      <c r="Y229" s="59"/>
      <c r="Z229" s="59"/>
      <c r="AA229" s="59"/>
      <c r="AB229" s="59"/>
      <c r="AC229" s="59"/>
      <c r="AD229" s="59">
        <v>1</v>
      </c>
      <c r="AE229" s="59"/>
      <c r="AF229" s="97"/>
      <c r="AG229" s="59"/>
      <c r="AH229" s="59"/>
      <c r="AI229" s="59"/>
      <c r="AJ229" s="59"/>
      <c r="AK229" s="4">
        <f t="shared" si="497"/>
        <v>3</v>
      </c>
      <c r="AL229" s="51"/>
      <c r="AM229" s="115"/>
      <c r="AN229" s="115">
        <v>4</v>
      </c>
      <c r="AO229" s="115"/>
      <c r="AP229" s="115"/>
      <c r="AQ229" s="115"/>
      <c r="AR229" s="121">
        <v>1</v>
      </c>
      <c r="AS229" s="121">
        <v>5</v>
      </c>
      <c r="AT229" s="121"/>
      <c r="AU229" s="121">
        <v>6</v>
      </c>
      <c r="AV229" s="121">
        <v>6</v>
      </c>
      <c r="AW229" s="130">
        <v>2</v>
      </c>
      <c r="AX229" s="4">
        <f t="shared" si="498"/>
        <v>24</v>
      </c>
      <c r="AY229" s="51"/>
      <c r="AZ229" s="4">
        <f>'[1]ΔΗΜΟΤΙΚΗ ΕΝΟΤΗΤΑ ΜΥΡΙΝΑΣ'!AZ230</f>
        <v>0</v>
      </c>
      <c r="BA229" s="4">
        <f>'[1]ΔΗΜΟΤΙΚΗ ΕΝΟΤΗΤΑ ΜΥΡΙΝΑΣ'!BA230</f>
        <v>0</v>
      </c>
      <c r="BB229" s="4">
        <f>'[1]ΔΗΜΟΤΙΚΗ ΕΝΟΤΗΤΑ ΜΥΡΙΝΑΣ'!BB230</f>
        <v>0</v>
      </c>
      <c r="BC229" s="4">
        <f>'[1]ΔΗΜΟΤΙΚΗ ΕΝΟΤΗΤΑ ΜΥΡΙΝΑΣ'!BC230</f>
        <v>0</v>
      </c>
      <c r="BD229" s="4">
        <f>'[1]ΔΗΜΟΤΙΚΗ ΕΝΟΤΗΤΑ ΜΥΡΙΝΑΣ'!BD230</f>
        <v>0</v>
      </c>
      <c r="BE229" s="4">
        <f>'[1]ΔΗΜΟΤΙΚΗ ΕΝΟΤΗΤΑ ΜΥΡΙΝΑΣ'!BE230</f>
        <v>0</v>
      </c>
      <c r="BF229" s="4">
        <f>'[1]ΔΗΜΟΤΙΚΗ ΕΝΟΤΗΤΑ ΜΥΡΙΝΑΣ'!BF230</f>
        <v>0</v>
      </c>
      <c r="BG229" s="4">
        <f>'[1]ΔΗΜΟΤΙΚΗ ΕΝΟΤΗΤΑ ΜΥΡΙΝΑΣ'!BG230</f>
        <v>0</v>
      </c>
      <c r="BH229" s="4">
        <f>'[1]ΔΗΜΟΤΙΚΗ ΕΝΟΤΗΤΑ ΜΥΡΙΝΑΣ'!BH230</f>
        <v>0</v>
      </c>
      <c r="BI229" s="4">
        <f>'[1]ΔΗΜΟΤΙΚΗ ΕΝΟΤΗΤΑ ΜΥΡΙΝΑΣ'!BI230</f>
        <v>0</v>
      </c>
      <c r="BJ229" s="4">
        <f>'[1]ΔΗΜΟΤΙΚΗ ΕΝΟΤΗΤΑ ΜΥΡΙΝΑΣ'!BJ230</f>
        <v>0</v>
      </c>
      <c r="BK229" s="4">
        <f>'[1]ΔΗΜΟΤΙΚΗ ΕΝΟΤΗΤΑ ΜΥΡΙΝΑΣ'!BK230</f>
        <v>0</v>
      </c>
      <c r="BL229" s="4">
        <f t="shared" si="499"/>
        <v>0</v>
      </c>
      <c r="BM229" s="4">
        <f t="shared" si="500"/>
        <v>66</v>
      </c>
    </row>
    <row r="230" spans="1:73" s="1" customFormat="1" ht="21" x14ac:dyDescent="0.35">
      <c r="A230" s="4" t="s">
        <v>210</v>
      </c>
      <c r="B230" s="4">
        <f>'[1]ΔΗΜΟΤΙΚΗ ΕΝΟΤΗΤΑ ΜΥΡΙΝΑΣ'!B230</f>
        <v>0</v>
      </c>
      <c r="C230" s="4">
        <f>'[1]ΔΗΜΟΤΙΚΗ ΕΝΟΤΗΤΑ ΜΥΡΙΝΑΣ'!C230</f>
        <v>1</v>
      </c>
      <c r="D230" s="4">
        <f>'[1]ΔΗΜΟΤΙΚΗ ΕΝΟΤΗΤΑ ΜΥΡΙΝΑΣ'!D230</f>
        <v>0</v>
      </c>
      <c r="E230" s="4">
        <f>'[1]ΔΗΜΟΤΙΚΗ ΕΝΟΤΗΤΑ ΜΥΡΙΝΑΣ'!E230</f>
        <v>0</v>
      </c>
      <c r="F230" s="4">
        <f>'[1]ΔΗΜΟΤΙΚΗ ΕΝΟΤΗΤΑ ΜΥΡΙΝΑΣ'!F230</f>
        <v>0</v>
      </c>
      <c r="G230" s="4">
        <f>'[1]ΔΗΜΟΤΙΚΗ ΕΝΟΤΗΤΑ ΜΥΡΙΝΑΣ'!G230</f>
        <v>1</v>
      </c>
      <c r="H230" s="4">
        <f>'[1]ΔΗΜΟΤΙΚΗ ΕΝΟΤΗΤΑ ΜΥΡΙΝΑΣ'!H230</f>
        <v>0</v>
      </c>
      <c r="I230" s="4">
        <f>'[1]ΔΗΜΟΤΙΚΗ ΕΝΟΤΗΤΑ ΜΥΡΙΝΑΣ'!I230</f>
        <v>0</v>
      </c>
      <c r="J230" s="4">
        <f>'[1]ΔΗΜΟΤΙΚΗ ΕΝΟΤΗΤΑ ΜΥΡΙΝΑΣ'!J230</f>
        <v>0</v>
      </c>
      <c r="K230" s="4">
        <f>'[1]ΔΗΜΟΤΙΚΗ ΕΝΟΤΗΤΑ ΜΥΡΙΝΑΣ'!K230</f>
        <v>0</v>
      </c>
      <c r="L230" s="4">
        <f>'[1]ΔΗΜΟΤΙΚΗ ΕΝΟΤΗΤΑ ΜΥΡΙΝΑΣ'!L230</f>
        <v>0</v>
      </c>
      <c r="M230" s="4">
        <f>'[1]ΔΗΜΟΤΙΚΗ ΕΝΟΤΗΤΑ ΜΥΡΙΝΑΣ'!M230</f>
        <v>0</v>
      </c>
      <c r="N230" s="4">
        <f>'[1]ΔΗΜΟΤΙΚΗ ΕΝΟΤΗΤΑ ΜΥΡΙΝΑΣ'!N230</f>
        <v>0</v>
      </c>
      <c r="O230" s="4">
        <f>'[1]ΔΗΜΟΤΙΚΗ ΕΝΟΤΗΤΑ ΜΥΡΙΝΑΣ'!O230</f>
        <v>10</v>
      </c>
      <c r="P230" s="4">
        <f>'[1]ΔΗΜΟΤΙΚΗ ΕΝΟΤΗΤΑ ΜΥΡΙΝΑΣ'!P230</f>
        <v>0</v>
      </c>
      <c r="Q230" s="4">
        <f>'[1]ΔΗΜΟΤΙΚΗ ΕΝΟΤΗΤΑ ΜΥΡΙΝΑΣ'!Q230</f>
        <v>0</v>
      </c>
      <c r="R230" s="4">
        <f>'[1]ΔΗΜΟΤΙΚΗ ΕΝΟΤΗΤΑ ΜΥΡΙΝΑΣ'!R230</f>
        <v>0</v>
      </c>
      <c r="S230" s="4">
        <f t="shared" si="496"/>
        <v>12</v>
      </c>
      <c r="T230" s="51"/>
      <c r="U230" s="59"/>
      <c r="V230" s="59"/>
      <c r="W230" s="59">
        <v>1</v>
      </c>
      <c r="X230" s="59"/>
      <c r="Y230" s="59"/>
      <c r="Z230" s="59"/>
      <c r="AA230" s="59"/>
      <c r="AB230" s="59"/>
      <c r="AC230" s="59"/>
      <c r="AD230" s="59">
        <v>1</v>
      </c>
      <c r="AE230" s="59"/>
      <c r="AF230" s="97"/>
      <c r="AG230" s="59"/>
      <c r="AH230" s="59"/>
      <c r="AI230" s="59"/>
      <c r="AJ230" s="59"/>
      <c r="AK230" s="4">
        <f t="shared" si="497"/>
        <v>2</v>
      </c>
      <c r="AL230" s="51"/>
      <c r="AM230" s="115">
        <v>2</v>
      </c>
      <c r="AN230" s="115"/>
      <c r="AO230" s="115">
        <v>26</v>
      </c>
      <c r="AP230" s="115">
        <v>1</v>
      </c>
      <c r="AQ230" s="115"/>
      <c r="AR230" s="121">
        <v>2</v>
      </c>
      <c r="AS230" s="121">
        <v>2</v>
      </c>
      <c r="AT230" s="121"/>
      <c r="AU230" s="121">
        <v>8</v>
      </c>
      <c r="AV230" s="121">
        <v>4</v>
      </c>
      <c r="AW230" s="130">
        <v>1</v>
      </c>
      <c r="AX230" s="4">
        <f t="shared" si="498"/>
        <v>46</v>
      </c>
      <c r="AY230" s="51"/>
      <c r="AZ230" s="4">
        <f>'[1]ΔΗΜΟΤΙΚΗ ΕΝΟΤΗΤΑ ΜΥΡΙΝΑΣ'!AZ231</f>
        <v>0</v>
      </c>
      <c r="BA230" s="4">
        <f>'[1]ΔΗΜΟΤΙΚΗ ΕΝΟΤΗΤΑ ΜΥΡΙΝΑΣ'!BA231</f>
        <v>1</v>
      </c>
      <c r="BB230" s="4">
        <f>'[1]ΔΗΜΟΤΙΚΗ ΕΝΟΤΗΤΑ ΜΥΡΙΝΑΣ'!BB231</f>
        <v>0</v>
      </c>
      <c r="BC230" s="4">
        <f>'[1]ΔΗΜΟΤΙΚΗ ΕΝΟΤΗΤΑ ΜΥΡΙΝΑΣ'!BC231</f>
        <v>0</v>
      </c>
      <c r="BD230" s="4">
        <f>'[1]ΔΗΜΟΤΙΚΗ ΕΝΟΤΗΤΑ ΜΥΡΙΝΑΣ'!BD231</f>
        <v>0</v>
      </c>
      <c r="BE230" s="4">
        <f>'[1]ΔΗΜΟΤΙΚΗ ΕΝΟΤΗΤΑ ΜΥΡΙΝΑΣ'!BE231</f>
        <v>0</v>
      </c>
      <c r="BF230" s="4">
        <f>'[1]ΔΗΜΟΤΙΚΗ ΕΝΟΤΗΤΑ ΜΥΡΙΝΑΣ'!BF231</f>
        <v>1</v>
      </c>
      <c r="BG230" s="4">
        <f>'[1]ΔΗΜΟΤΙΚΗ ΕΝΟΤΗΤΑ ΜΥΡΙΝΑΣ'!BG231</f>
        <v>0</v>
      </c>
      <c r="BH230" s="4">
        <f>'[1]ΔΗΜΟΤΙΚΗ ΕΝΟΤΗΤΑ ΜΥΡΙΝΑΣ'!BH231</f>
        <v>0</v>
      </c>
      <c r="BI230" s="4">
        <f>'[1]ΔΗΜΟΤΙΚΗ ΕΝΟΤΗΤΑ ΜΥΡΙΝΑΣ'!BI231</f>
        <v>0</v>
      </c>
      <c r="BJ230" s="4">
        <f>'[1]ΔΗΜΟΤΙΚΗ ΕΝΟΤΗΤΑ ΜΥΡΙΝΑΣ'!BJ231</f>
        <v>0</v>
      </c>
      <c r="BK230" s="4">
        <f>'[1]ΔΗΜΟΤΙΚΗ ΕΝΟΤΗΤΑ ΜΥΡΙΝΑΣ'!BK231</f>
        <v>0</v>
      </c>
      <c r="BL230" s="4">
        <f t="shared" si="499"/>
        <v>2</v>
      </c>
      <c r="BM230" s="4">
        <f t="shared" si="500"/>
        <v>62</v>
      </c>
    </row>
    <row r="231" spans="1:73" s="1" customFormat="1" ht="21" x14ac:dyDescent="0.35">
      <c r="A231" s="4" t="s">
        <v>211</v>
      </c>
      <c r="B231" s="4">
        <f>'[1]ΔΗΜΟΤΙΚΗ ΕΝΟΤΗΤΑ ΜΥΡΙΝΑΣ'!B231</f>
        <v>0</v>
      </c>
      <c r="C231" s="4">
        <f>'[1]ΔΗΜΟΤΙΚΗ ΕΝΟΤΗΤΑ ΜΥΡΙΝΑΣ'!C231</f>
        <v>0</v>
      </c>
      <c r="D231" s="4">
        <f>'[1]ΔΗΜΟΤΙΚΗ ΕΝΟΤΗΤΑ ΜΥΡΙΝΑΣ'!D231</f>
        <v>0</v>
      </c>
      <c r="E231" s="4">
        <f>'[1]ΔΗΜΟΤΙΚΗ ΕΝΟΤΗΤΑ ΜΥΡΙΝΑΣ'!E231</f>
        <v>0</v>
      </c>
      <c r="F231" s="4">
        <f>'[1]ΔΗΜΟΤΙΚΗ ΕΝΟΤΗΤΑ ΜΥΡΙΝΑΣ'!F231</f>
        <v>1</v>
      </c>
      <c r="G231" s="4">
        <f>'[1]ΔΗΜΟΤΙΚΗ ΕΝΟΤΗΤΑ ΜΥΡΙΝΑΣ'!G231</f>
        <v>1</v>
      </c>
      <c r="H231" s="4">
        <f>'[1]ΔΗΜΟΤΙΚΗ ΕΝΟΤΗΤΑ ΜΥΡΙΝΑΣ'!H231</f>
        <v>0</v>
      </c>
      <c r="I231" s="4">
        <f>'[1]ΔΗΜΟΤΙΚΗ ΕΝΟΤΗΤΑ ΜΥΡΙΝΑΣ'!I231</f>
        <v>0</v>
      </c>
      <c r="J231" s="4">
        <f>'[1]ΔΗΜΟΤΙΚΗ ΕΝΟΤΗΤΑ ΜΥΡΙΝΑΣ'!J231</f>
        <v>1</v>
      </c>
      <c r="K231" s="4">
        <f>'[1]ΔΗΜΟΤΙΚΗ ΕΝΟΤΗΤΑ ΜΥΡΙΝΑΣ'!K231</f>
        <v>0</v>
      </c>
      <c r="L231" s="4">
        <f>'[1]ΔΗΜΟΤΙΚΗ ΕΝΟΤΗΤΑ ΜΥΡΙΝΑΣ'!L231</f>
        <v>0</v>
      </c>
      <c r="M231" s="4">
        <f>'[1]ΔΗΜΟΤΙΚΗ ΕΝΟΤΗΤΑ ΜΥΡΙΝΑΣ'!M231</f>
        <v>0</v>
      </c>
      <c r="N231" s="4">
        <f>'[1]ΔΗΜΟΤΙΚΗ ΕΝΟΤΗΤΑ ΜΥΡΙΝΑΣ'!N231</f>
        <v>2</v>
      </c>
      <c r="O231" s="4">
        <f>'[1]ΔΗΜΟΤΙΚΗ ΕΝΟΤΗΤΑ ΜΥΡΙΝΑΣ'!O231</f>
        <v>1</v>
      </c>
      <c r="P231" s="4">
        <f>'[1]ΔΗΜΟΤΙΚΗ ΕΝΟΤΗΤΑ ΜΥΡΙΝΑΣ'!P231</f>
        <v>0</v>
      </c>
      <c r="Q231" s="4">
        <f>'[1]ΔΗΜΟΤΙΚΗ ΕΝΟΤΗΤΑ ΜΥΡΙΝΑΣ'!Q231</f>
        <v>0</v>
      </c>
      <c r="R231" s="4">
        <f>'[1]ΔΗΜΟΤΙΚΗ ΕΝΟΤΗΤΑ ΜΥΡΙΝΑΣ'!R231</f>
        <v>0</v>
      </c>
      <c r="S231" s="4">
        <f t="shared" si="496"/>
        <v>6</v>
      </c>
      <c r="T231" s="51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97"/>
      <c r="AG231" s="59"/>
      <c r="AH231" s="59"/>
      <c r="AI231" s="59"/>
      <c r="AJ231" s="59"/>
      <c r="AK231" s="4">
        <f t="shared" si="497"/>
        <v>0</v>
      </c>
      <c r="AL231" s="51"/>
      <c r="AM231" s="115">
        <v>2</v>
      </c>
      <c r="AN231" s="115">
        <v>1</v>
      </c>
      <c r="AO231" s="115">
        <v>3</v>
      </c>
      <c r="AP231" s="115">
        <v>2</v>
      </c>
      <c r="AQ231" s="115">
        <v>1</v>
      </c>
      <c r="AR231" s="121">
        <v>1</v>
      </c>
      <c r="AS231" s="121">
        <v>4</v>
      </c>
      <c r="AT231" s="121"/>
      <c r="AU231" s="121">
        <v>8</v>
      </c>
      <c r="AV231" s="121">
        <v>8</v>
      </c>
      <c r="AW231" s="130">
        <v>4</v>
      </c>
      <c r="AX231" s="4">
        <f t="shared" si="498"/>
        <v>34</v>
      </c>
      <c r="AY231" s="51"/>
      <c r="AZ231" s="4">
        <f>'[1]ΔΗΜΟΤΙΚΗ ΕΝΟΤΗΤΑ ΜΥΡΙΝΑΣ'!AZ232</f>
        <v>0</v>
      </c>
      <c r="BA231" s="4">
        <f>'[1]ΔΗΜΟΤΙΚΗ ΕΝΟΤΗΤΑ ΜΥΡΙΝΑΣ'!BA232</f>
        <v>1</v>
      </c>
      <c r="BB231" s="4">
        <f>'[1]ΔΗΜΟΤΙΚΗ ΕΝΟΤΗΤΑ ΜΥΡΙΝΑΣ'!BB232</f>
        <v>4</v>
      </c>
      <c r="BC231" s="4">
        <f>'[1]ΔΗΜΟΤΙΚΗ ΕΝΟΤΗΤΑ ΜΥΡΙΝΑΣ'!BC232</f>
        <v>1</v>
      </c>
      <c r="BD231" s="4">
        <f>'[1]ΔΗΜΟΤΙΚΗ ΕΝΟΤΗΤΑ ΜΥΡΙΝΑΣ'!BD232</f>
        <v>0</v>
      </c>
      <c r="BE231" s="4">
        <f>'[1]ΔΗΜΟΤΙΚΗ ΕΝΟΤΗΤΑ ΜΥΡΙΝΑΣ'!BE232</f>
        <v>0</v>
      </c>
      <c r="BF231" s="4">
        <f>'[1]ΔΗΜΟΤΙΚΗ ΕΝΟΤΗΤΑ ΜΥΡΙΝΑΣ'!BF232</f>
        <v>1</v>
      </c>
      <c r="BG231" s="4">
        <f>'[1]ΔΗΜΟΤΙΚΗ ΕΝΟΤΗΤΑ ΜΥΡΙΝΑΣ'!BG232</f>
        <v>0</v>
      </c>
      <c r="BH231" s="4">
        <f>'[1]ΔΗΜΟΤΙΚΗ ΕΝΟΤΗΤΑ ΜΥΡΙΝΑΣ'!BH232</f>
        <v>0</v>
      </c>
      <c r="BI231" s="4">
        <f>'[1]ΔΗΜΟΤΙΚΗ ΕΝΟΤΗΤΑ ΜΥΡΙΝΑΣ'!BI232</f>
        <v>0</v>
      </c>
      <c r="BJ231" s="4">
        <f>'[1]ΔΗΜΟΤΙΚΗ ΕΝΟΤΗΤΑ ΜΥΡΙΝΑΣ'!BJ232</f>
        <v>0</v>
      </c>
      <c r="BK231" s="4">
        <f>'[1]ΔΗΜΟΤΙΚΗ ΕΝΟΤΗΤΑ ΜΥΡΙΝΑΣ'!BK232</f>
        <v>0</v>
      </c>
      <c r="BL231" s="4">
        <f t="shared" si="499"/>
        <v>7</v>
      </c>
      <c r="BM231" s="4">
        <f t="shared" si="500"/>
        <v>47</v>
      </c>
    </row>
    <row r="232" spans="1:73" ht="21" x14ac:dyDescent="0.35">
      <c r="A232" s="12"/>
      <c r="B232" s="12">
        <f>SUM(B226:B231)</f>
        <v>3</v>
      </c>
      <c r="C232" s="12">
        <f t="shared" ref="C232:U232" si="579">SUM(C226:C231)</f>
        <v>6</v>
      </c>
      <c r="D232" s="12">
        <f t="shared" si="579"/>
        <v>3</v>
      </c>
      <c r="E232" s="12">
        <f t="shared" si="579"/>
        <v>4</v>
      </c>
      <c r="F232" s="12">
        <f t="shared" si="579"/>
        <v>5</v>
      </c>
      <c r="G232" s="12">
        <f t="shared" si="579"/>
        <v>7</v>
      </c>
      <c r="H232" s="12">
        <f t="shared" si="579"/>
        <v>3</v>
      </c>
      <c r="I232" s="12">
        <f t="shared" si="579"/>
        <v>3</v>
      </c>
      <c r="J232" s="12">
        <f t="shared" si="579"/>
        <v>6</v>
      </c>
      <c r="K232" s="12">
        <f t="shared" si="579"/>
        <v>0</v>
      </c>
      <c r="L232" s="12">
        <f t="shared" si="579"/>
        <v>0</v>
      </c>
      <c r="M232" s="12">
        <f t="shared" si="579"/>
        <v>0</v>
      </c>
      <c r="N232" s="12">
        <f t="shared" si="579"/>
        <v>2</v>
      </c>
      <c r="O232" s="12">
        <f t="shared" si="579"/>
        <v>17</v>
      </c>
      <c r="P232" s="12">
        <f t="shared" si="579"/>
        <v>3</v>
      </c>
      <c r="Q232" s="12">
        <f t="shared" si="579"/>
        <v>0</v>
      </c>
      <c r="R232" s="12">
        <f t="shared" si="579"/>
        <v>2</v>
      </c>
      <c r="S232" s="4">
        <f t="shared" si="496"/>
        <v>64</v>
      </c>
      <c r="T232" s="48"/>
      <c r="U232" s="59">
        <f t="shared" si="579"/>
        <v>0</v>
      </c>
      <c r="V232" s="59">
        <f t="shared" ref="V232" si="580">SUM(V226:V231)</f>
        <v>0</v>
      </c>
      <c r="W232" s="59">
        <f t="shared" ref="W232" si="581">SUM(W226:W231)</f>
        <v>3</v>
      </c>
      <c r="X232" s="59">
        <f t="shared" ref="X232" si="582">SUM(X226:X231)</f>
        <v>0</v>
      </c>
      <c r="Y232" s="59">
        <f t="shared" ref="Y232" si="583">SUM(Y226:Y231)</f>
        <v>0</v>
      </c>
      <c r="Z232" s="59">
        <f t="shared" ref="Z232" si="584">SUM(Z226:Z231)</f>
        <v>0</v>
      </c>
      <c r="AA232" s="59">
        <f t="shared" ref="AA232" si="585">SUM(AA226:AA231)</f>
        <v>0</v>
      </c>
      <c r="AB232" s="59">
        <f t="shared" ref="AB232" si="586">SUM(AB226:AB231)</f>
        <v>0</v>
      </c>
      <c r="AC232" s="59">
        <f t="shared" ref="AC232" si="587">SUM(AC226:AC231)</f>
        <v>0</v>
      </c>
      <c r="AD232" s="59">
        <f t="shared" ref="AD232" si="588">SUM(AD226:AD231)</f>
        <v>2</v>
      </c>
      <c r="AE232" s="59">
        <f t="shared" ref="AE232" si="589">SUM(AE226:AE231)</f>
        <v>0</v>
      </c>
      <c r="AF232" s="97">
        <f t="shared" ref="AF232" si="590">SUM(AF226:AF231)</f>
        <v>0</v>
      </c>
      <c r="AG232" s="59">
        <f t="shared" ref="AG232" si="591">SUM(AG226:AG231)</f>
        <v>0</v>
      </c>
      <c r="AH232" s="59">
        <f t="shared" ref="AH232" si="592">SUM(AH226:AH231)</f>
        <v>0</v>
      </c>
      <c r="AI232" s="59">
        <f t="shared" ref="AI232" si="593">SUM(AI226:AI231)</f>
        <v>0</v>
      </c>
      <c r="AJ232" s="59">
        <f t="shared" ref="AJ232" si="594">SUM(AJ226:AJ231)</f>
        <v>0</v>
      </c>
      <c r="AK232" s="4">
        <f t="shared" si="497"/>
        <v>5</v>
      </c>
      <c r="AL232" s="51"/>
      <c r="AM232" s="115">
        <f t="shared" ref="AM232" si="595">SUM(AM226:AM231)</f>
        <v>9</v>
      </c>
      <c r="AN232" s="115">
        <f t="shared" ref="AN232" si="596">SUM(AN226:AN231)</f>
        <v>5</v>
      </c>
      <c r="AO232" s="115">
        <f t="shared" ref="AO232" si="597">SUM(AO226:AO231)</f>
        <v>33</v>
      </c>
      <c r="AP232" s="115">
        <f t="shared" ref="AP232" si="598">SUM(AP226:AP231)</f>
        <v>4</v>
      </c>
      <c r="AQ232" s="115">
        <f t="shared" ref="AQ232" si="599">SUM(AQ226:AQ231)</f>
        <v>3</v>
      </c>
      <c r="AR232" s="121">
        <f t="shared" ref="AR232" si="600">SUM(AR226:AR231)</f>
        <v>6</v>
      </c>
      <c r="AS232" s="121">
        <f t="shared" ref="AS232" si="601">SUM(AS226:AS231)</f>
        <v>14</v>
      </c>
      <c r="AT232" s="121">
        <f t="shared" ref="AT232" si="602">SUM(AT226:AT231)</f>
        <v>0</v>
      </c>
      <c r="AU232" s="121">
        <f t="shared" ref="AU232" si="603">SUM(AU226:AU231)</f>
        <v>26</v>
      </c>
      <c r="AV232" s="121">
        <f t="shared" ref="AV232" si="604">SUM(AV226:AV231)</f>
        <v>29</v>
      </c>
      <c r="AW232" s="130">
        <f t="shared" ref="AW232" si="605">SUM(AW226:AW231)</f>
        <v>15</v>
      </c>
      <c r="AX232" s="4">
        <f t="shared" si="498"/>
        <v>144</v>
      </c>
      <c r="AY232" s="51"/>
      <c r="AZ232" s="12">
        <f t="shared" ref="AZ232" si="606">SUM(AZ226:AZ231)</f>
        <v>0</v>
      </c>
      <c r="BA232" s="12">
        <f t="shared" ref="BA232" si="607">SUM(BA226:BA231)</f>
        <v>2</v>
      </c>
      <c r="BB232" s="12">
        <f t="shared" ref="BB232" si="608">SUM(BB226:BB231)</f>
        <v>8</v>
      </c>
      <c r="BC232" s="12">
        <f t="shared" ref="BC232" si="609">SUM(BC226:BC231)</f>
        <v>2</v>
      </c>
      <c r="BD232" s="12">
        <f t="shared" ref="BD232" si="610">SUM(BD226:BD231)</f>
        <v>0</v>
      </c>
      <c r="BE232" s="12">
        <f t="shared" ref="BE232" si="611">SUM(BE226:BE231)</f>
        <v>0</v>
      </c>
      <c r="BF232" s="12">
        <f t="shared" ref="BF232" si="612">SUM(BF226:BF231)</f>
        <v>2</v>
      </c>
      <c r="BG232" s="12">
        <f t="shared" ref="BG232" si="613">SUM(BG226:BG231)</f>
        <v>0</v>
      </c>
      <c r="BH232" s="12">
        <f t="shared" ref="BH232" si="614">SUM(BH226:BH231)</f>
        <v>0</v>
      </c>
      <c r="BI232" s="12">
        <f t="shared" ref="BI232" si="615">SUM(BI226:BI231)</f>
        <v>0</v>
      </c>
      <c r="BJ232" s="12">
        <f t="shared" ref="BJ232" si="616">SUM(BJ226:BJ231)</f>
        <v>0</v>
      </c>
      <c r="BK232" s="12">
        <f t="shared" ref="BK232" si="617">SUM(BK226:BK231)</f>
        <v>0</v>
      </c>
      <c r="BL232" s="4">
        <f t="shared" si="499"/>
        <v>14</v>
      </c>
      <c r="BM232" s="4">
        <f t="shared" si="500"/>
        <v>227</v>
      </c>
      <c r="BN232" s="1"/>
      <c r="BO232" s="1"/>
      <c r="BP232" s="1"/>
      <c r="BQ232" s="1"/>
      <c r="BR232" s="1"/>
      <c r="BS232" s="1"/>
      <c r="BT232" s="1"/>
      <c r="BU232" s="1"/>
    </row>
    <row r="233" spans="1:73" s="1" customFormat="1" ht="21" x14ac:dyDescent="0.35">
      <c r="A233" s="4" t="s">
        <v>171</v>
      </c>
      <c r="B233" s="37">
        <f>'[1]ΔΗΜΟΤΙΚΗ ΕΝΟΤΗΤΑ ΜΥΡΙΝΑΣ'!B233</f>
        <v>0</v>
      </c>
      <c r="C233" s="4">
        <f>'[1]ΔΗΜΟΤΙΚΗ ΕΝΟΤΗΤΑ ΜΥΡΙΝΑΣ'!C233</f>
        <v>1</v>
      </c>
      <c r="D233" s="4">
        <f>'[1]ΔΗΜΟΤΙΚΗ ΕΝΟΤΗΤΑ ΜΥΡΙΝΑΣ'!D233</f>
        <v>0</v>
      </c>
      <c r="E233" s="4">
        <f>'[1]ΔΗΜΟΤΙΚΗ ΕΝΟΤΗΤΑ ΜΥΡΙΝΑΣ'!E233</f>
        <v>0</v>
      </c>
      <c r="F233" s="4">
        <f>'[1]ΔΗΜΟΤΙΚΗ ΕΝΟΤΗΤΑ ΜΥΡΙΝΑΣ'!F233</f>
        <v>1</v>
      </c>
      <c r="G233" s="4">
        <f>'[1]ΔΗΜΟΤΙΚΗ ΕΝΟΤΗΤΑ ΜΥΡΙΝΑΣ'!G233</f>
        <v>0</v>
      </c>
      <c r="H233" s="4">
        <f>'[1]ΔΗΜΟΤΙΚΗ ΕΝΟΤΗΤΑ ΜΥΡΙΝΑΣ'!H233</f>
        <v>2</v>
      </c>
      <c r="I233" s="4">
        <f>'[1]ΔΗΜΟΤΙΚΗ ΕΝΟΤΗΤΑ ΜΥΡΙΝΑΣ'!I233</f>
        <v>0</v>
      </c>
      <c r="J233" s="4">
        <f>'[1]ΔΗΜΟΤΙΚΗ ΕΝΟΤΗΤΑ ΜΥΡΙΝΑΣ'!J233</f>
        <v>0</v>
      </c>
      <c r="K233" s="4">
        <f>'[1]ΔΗΜΟΤΙΚΗ ΕΝΟΤΗΤΑ ΜΥΡΙΝΑΣ'!K233</f>
        <v>0</v>
      </c>
      <c r="L233" s="4">
        <f>'[1]ΔΗΜΟΤΙΚΗ ΕΝΟΤΗΤΑ ΜΥΡΙΝΑΣ'!L233</f>
        <v>0</v>
      </c>
      <c r="M233" s="4">
        <f>'[1]ΔΗΜΟΤΙΚΗ ΕΝΟΤΗΤΑ ΜΥΡΙΝΑΣ'!M233</f>
        <v>0</v>
      </c>
      <c r="N233" s="4">
        <f>'[1]ΔΗΜΟΤΙΚΗ ΕΝΟΤΗΤΑ ΜΥΡΙΝΑΣ'!N233</f>
        <v>10</v>
      </c>
      <c r="O233" s="4">
        <f>'[1]ΔΗΜΟΤΙΚΗ ΕΝΟΤΗΤΑ ΜΥΡΙΝΑΣ'!O233</f>
        <v>7</v>
      </c>
      <c r="P233" s="4">
        <f>'[1]ΔΗΜΟΤΙΚΗ ΕΝΟΤΗΤΑ ΜΥΡΙΝΑΣ'!P233</f>
        <v>2</v>
      </c>
      <c r="Q233" s="4">
        <f>'[1]ΔΗΜΟΤΙΚΗ ΕΝΟΤΗΤΑ ΜΥΡΙΝΑΣ'!Q233</f>
        <v>0</v>
      </c>
      <c r="R233" s="4">
        <f>'[1]ΔΗΜΟΤΙΚΗ ΕΝΟΤΗΤΑ ΜΥΡΙΝΑΣ'!R233</f>
        <v>0</v>
      </c>
      <c r="S233" s="4">
        <f t="shared" si="496"/>
        <v>23</v>
      </c>
      <c r="T233" s="51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97"/>
      <c r="AG233" s="59"/>
      <c r="AH233" s="59"/>
      <c r="AI233" s="59"/>
      <c r="AJ233" s="59"/>
      <c r="AK233" s="4">
        <f t="shared" si="497"/>
        <v>0</v>
      </c>
      <c r="AL233" s="51"/>
      <c r="AM233" s="115"/>
      <c r="AN233" s="115"/>
      <c r="AO233" s="115"/>
      <c r="AP233" s="115"/>
      <c r="AQ233" s="115"/>
      <c r="AR233" s="121"/>
      <c r="AS233" s="121"/>
      <c r="AT233" s="121"/>
      <c r="AU233" s="121"/>
      <c r="AV233" s="121"/>
      <c r="AW233" s="130"/>
      <c r="AX233" s="4">
        <f t="shared" si="498"/>
        <v>0</v>
      </c>
      <c r="AY233" s="51"/>
      <c r="AZ233" s="4">
        <f>'[1]ΔΗΜΟΤΙΚΗ ΕΝΟΤΗΤΑ ΜΥΡΙΝΑΣ'!AZ233</f>
        <v>1</v>
      </c>
      <c r="BA233" s="4">
        <f>'[1]ΔΗΜΟΤΙΚΗ ΕΝΟΤΗΤΑ ΜΥΡΙΝΑΣ'!BA233</f>
        <v>1</v>
      </c>
      <c r="BB233" s="4">
        <f>'[1]ΔΗΜΟΤΙΚΗ ΕΝΟΤΗΤΑ ΜΥΡΙΝΑΣ'!BB233</f>
        <v>2</v>
      </c>
      <c r="BC233" s="4">
        <f>'[1]ΔΗΜΟΤΙΚΗ ΕΝΟΤΗΤΑ ΜΥΡΙΝΑΣ'!BC233</f>
        <v>0</v>
      </c>
      <c r="BD233" s="4">
        <f>'[1]ΔΗΜΟΤΙΚΗ ΕΝΟΤΗΤΑ ΜΥΡΙΝΑΣ'!BD233</f>
        <v>0</v>
      </c>
      <c r="BE233" s="4">
        <f>'[1]ΔΗΜΟΤΙΚΗ ΕΝΟΤΗΤΑ ΜΥΡΙΝΑΣ'!BE233</f>
        <v>0</v>
      </c>
      <c r="BF233" s="4">
        <f>'[1]ΔΗΜΟΤΙΚΗ ΕΝΟΤΗΤΑ ΜΥΡΙΝΑΣ'!BF233</f>
        <v>0</v>
      </c>
      <c r="BG233" s="4">
        <f>'[1]ΔΗΜΟΤΙΚΗ ΕΝΟΤΗΤΑ ΜΥΡΙΝΑΣ'!BG233</f>
        <v>3</v>
      </c>
      <c r="BH233" s="4">
        <f>'[1]ΔΗΜΟΤΙΚΗ ΕΝΟΤΗΤΑ ΜΥΡΙΝΑΣ'!BH233</f>
        <v>1</v>
      </c>
      <c r="BI233" s="4">
        <f>'[1]ΔΗΜΟΤΙΚΗ ΕΝΟΤΗΤΑ ΜΥΡΙΝΑΣ'!BI233</f>
        <v>3</v>
      </c>
      <c r="BJ233" s="4">
        <f>'[1]ΔΗΜΟΤΙΚΗ ΕΝΟΤΗΤΑ ΜΥΡΙΝΑΣ'!BJ233</f>
        <v>0</v>
      </c>
      <c r="BK233" s="4">
        <f>'[1]ΔΗΜΟΤΙΚΗ ΕΝΟΤΗΤΑ ΜΥΡΙΝΑΣ'!BK233</f>
        <v>2</v>
      </c>
      <c r="BL233" s="4">
        <f t="shared" si="499"/>
        <v>13</v>
      </c>
      <c r="BM233" s="4">
        <f t="shared" si="500"/>
        <v>36</v>
      </c>
    </row>
    <row r="234" spans="1:73" s="1" customFormat="1" ht="21" x14ac:dyDescent="0.35">
      <c r="A234" s="4" t="s">
        <v>172</v>
      </c>
      <c r="B234" s="37">
        <f>'[1]ΔΗΜΟΤΙΚΗ ΕΝΟΤΗΤΑ ΜΥΡΙΝΑΣ'!B234</f>
        <v>0</v>
      </c>
      <c r="C234" s="4">
        <f>'[1]ΔΗΜΟΤΙΚΗ ΕΝΟΤΗΤΑ ΜΥΡΙΝΑΣ'!C234</f>
        <v>0</v>
      </c>
      <c r="D234" s="4">
        <f>'[1]ΔΗΜΟΤΙΚΗ ΕΝΟΤΗΤΑ ΜΥΡΙΝΑΣ'!D234</f>
        <v>0</v>
      </c>
      <c r="E234" s="4">
        <f>'[1]ΔΗΜΟΤΙΚΗ ΕΝΟΤΗΤΑ ΜΥΡΙΝΑΣ'!E234</f>
        <v>1</v>
      </c>
      <c r="F234" s="4">
        <f>'[1]ΔΗΜΟΤΙΚΗ ΕΝΟΤΗΤΑ ΜΥΡΙΝΑΣ'!F234</f>
        <v>0</v>
      </c>
      <c r="G234" s="4">
        <f>'[1]ΔΗΜΟΤΙΚΗ ΕΝΟΤΗΤΑ ΜΥΡΙΝΑΣ'!G234</f>
        <v>0</v>
      </c>
      <c r="H234" s="4">
        <f>'[1]ΔΗΜΟΤΙΚΗ ΕΝΟΤΗΤΑ ΜΥΡΙΝΑΣ'!H234</f>
        <v>0</v>
      </c>
      <c r="I234" s="4">
        <f>'[1]ΔΗΜΟΤΙΚΗ ΕΝΟΤΗΤΑ ΜΥΡΙΝΑΣ'!I234</f>
        <v>1</v>
      </c>
      <c r="J234" s="4">
        <f>'[1]ΔΗΜΟΤΙΚΗ ΕΝΟΤΗΤΑ ΜΥΡΙΝΑΣ'!J234</f>
        <v>0</v>
      </c>
      <c r="K234" s="4">
        <f>'[1]ΔΗΜΟΤΙΚΗ ΕΝΟΤΗΤΑ ΜΥΡΙΝΑΣ'!K234</f>
        <v>0</v>
      </c>
      <c r="L234" s="4">
        <f>'[1]ΔΗΜΟΤΙΚΗ ΕΝΟΤΗΤΑ ΜΥΡΙΝΑΣ'!L234</f>
        <v>0</v>
      </c>
      <c r="M234" s="4">
        <f>'[1]ΔΗΜΟΤΙΚΗ ΕΝΟΤΗΤΑ ΜΥΡΙΝΑΣ'!M234</f>
        <v>0</v>
      </c>
      <c r="N234" s="4">
        <f>'[1]ΔΗΜΟΤΙΚΗ ΕΝΟΤΗΤΑ ΜΥΡΙΝΑΣ'!N234</f>
        <v>9</v>
      </c>
      <c r="O234" s="4">
        <f>'[1]ΔΗΜΟΤΙΚΗ ΕΝΟΤΗΤΑ ΜΥΡΙΝΑΣ'!O234</f>
        <v>1</v>
      </c>
      <c r="P234" s="4">
        <f>'[1]ΔΗΜΟΤΙΚΗ ΕΝΟΤΗΤΑ ΜΥΡΙΝΑΣ'!P234</f>
        <v>1</v>
      </c>
      <c r="Q234" s="4">
        <f>'[1]ΔΗΜΟΤΙΚΗ ΕΝΟΤΗΤΑ ΜΥΡΙΝΑΣ'!Q234</f>
        <v>0</v>
      </c>
      <c r="R234" s="4">
        <f>'[1]ΔΗΜΟΤΙΚΗ ΕΝΟΤΗΤΑ ΜΥΡΙΝΑΣ'!R234</f>
        <v>0</v>
      </c>
      <c r="S234" s="4">
        <f t="shared" si="496"/>
        <v>13</v>
      </c>
      <c r="T234" s="51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97"/>
      <c r="AG234" s="59"/>
      <c r="AH234" s="59"/>
      <c r="AI234" s="59"/>
      <c r="AJ234" s="59"/>
      <c r="AK234" s="4">
        <f t="shared" si="497"/>
        <v>0</v>
      </c>
      <c r="AL234" s="51"/>
      <c r="AM234" s="115"/>
      <c r="AN234" s="115"/>
      <c r="AO234" s="115"/>
      <c r="AP234" s="115"/>
      <c r="AQ234" s="115"/>
      <c r="AR234" s="121">
        <v>1</v>
      </c>
      <c r="AS234" s="121"/>
      <c r="AT234" s="121"/>
      <c r="AU234" s="121"/>
      <c r="AV234" s="121"/>
      <c r="AW234" s="130"/>
      <c r="AX234" s="4">
        <f t="shared" si="498"/>
        <v>1</v>
      </c>
      <c r="AY234" s="51"/>
      <c r="AZ234" s="4">
        <f>'[1]ΔΗΜΟΤΙΚΗ ΕΝΟΤΗΤΑ ΜΥΡΙΝΑΣ'!AZ234</f>
        <v>2</v>
      </c>
      <c r="BA234" s="4">
        <f>'[1]ΔΗΜΟΤΙΚΗ ΕΝΟΤΗΤΑ ΜΥΡΙΝΑΣ'!BA234</f>
        <v>0</v>
      </c>
      <c r="BB234" s="4">
        <f>'[1]ΔΗΜΟΤΙΚΗ ΕΝΟΤΗΤΑ ΜΥΡΙΝΑΣ'!BB234</f>
        <v>1</v>
      </c>
      <c r="BC234" s="4">
        <f>'[1]ΔΗΜΟΤΙΚΗ ΕΝΟΤΗΤΑ ΜΥΡΙΝΑΣ'!BC234</f>
        <v>0</v>
      </c>
      <c r="BD234" s="4">
        <f>'[1]ΔΗΜΟΤΙΚΗ ΕΝΟΤΗΤΑ ΜΥΡΙΝΑΣ'!BD234</f>
        <v>0</v>
      </c>
      <c r="BE234" s="4">
        <f>'[1]ΔΗΜΟΤΙΚΗ ΕΝΟΤΗΤΑ ΜΥΡΙΝΑΣ'!BE234</f>
        <v>1</v>
      </c>
      <c r="BF234" s="4">
        <f>'[1]ΔΗΜΟΤΙΚΗ ΕΝΟΤΗΤΑ ΜΥΡΙΝΑΣ'!BF234</f>
        <v>0</v>
      </c>
      <c r="BG234" s="4">
        <f>'[1]ΔΗΜΟΤΙΚΗ ΕΝΟΤΗΤΑ ΜΥΡΙΝΑΣ'!BG234</f>
        <v>0</v>
      </c>
      <c r="BH234" s="4">
        <f>'[1]ΔΗΜΟΤΙΚΗ ΕΝΟΤΗΤΑ ΜΥΡΙΝΑΣ'!BH234</f>
        <v>0</v>
      </c>
      <c r="BI234" s="4">
        <f>'[1]ΔΗΜΟΤΙΚΗ ΕΝΟΤΗΤΑ ΜΥΡΙΝΑΣ'!BI234</f>
        <v>0</v>
      </c>
      <c r="BJ234" s="4">
        <f>'[1]ΔΗΜΟΤΙΚΗ ΕΝΟΤΗΤΑ ΜΥΡΙΝΑΣ'!BJ234</f>
        <v>0</v>
      </c>
      <c r="BK234" s="4">
        <f>'[1]ΔΗΜΟΤΙΚΗ ΕΝΟΤΗΤΑ ΜΥΡΙΝΑΣ'!BK234</f>
        <v>1</v>
      </c>
      <c r="BL234" s="4">
        <f t="shared" si="499"/>
        <v>5</v>
      </c>
      <c r="BM234" s="4">
        <f t="shared" si="500"/>
        <v>19</v>
      </c>
    </row>
    <row r="235" spans="1:73" s="1" customFormat="1" ht="21" x14ac:dyDescent="0.35">
      <c r="A235" s="4" t="s">
        <v>173</v>
      </c>
      <c r="B235" s="37">
        <f>'[1]ΔΗΜΟΤΙΚΗ ΕΝΟΤΗΤΑ ΜΥΡΙΝΑΣ'!B235</f>
        <v>1</v>
      </c>
      <c r="C235" s="4">
        <f>'[1]ΔΗΜΟΤΙΚΗ ΕΝΟΤΗΤΑ ΜΥΡΙΝΑΣ'!C235</f>
        <v>0</v>
      </c>
      <c r="D235" s="4">
        <f>'[1]ΔΗΜΟΤΙΚΗ ΕΝΟΤΗΤΑ ΜΥΡΙΝΑΣ'!D235</f>
        <v>0</v>
      </c>
      <c r="E235" s="4">
        <f>'[1]ΔΗΜΟΤΙΚΗ ΕΝΟΤΗΤΑ ΜΥΡΙΝΑΣ'!E235</f>
        <v>0</v>
      </c>
      <c r="F235" s="4">
        <f>'[1]ΔΗΜΟΤΙΚΗ ΕΝΟΤΗΤΑ ΜΥΡΙΝΑΣ'!F235</f>
        <v>2</v>
      </c>
      <c r="G235" s="4">
        <f>'[1]ΔΗΜΟΤΙΚΗ ΕΝΟΤΗΤΑ ΜΥΡΙΝΑΣ'!G235</f>
        <v>0</v>
      </c>
      <c r="H235" s="4">
        <f>'[1]ΔΗΜΟΤΙΚΗ ΕΝΟΤΗΤΑ ΜΥΡΙΝΑΣ'!H235</f>
        <v>1</v>
      </c>
      <c r="I235" s="4">
        <f>'[1]ΔΗΜΟΤΙΚΗ ΕΝΟΤΗΤΑ ΜΥΡΙΝΑΣ'!I235</f>
        <v>2</v>
      </c>
      <c r="J235" s="4">
        <f>'[1]ΔΗΜΟΤΙΚΗ ΕΝΟΤΗΤΑ ΜΥΡΙΝΑΣ'!J235</f>
        <v>0</v>
      </c>
      <c r="K235" s="4">
        <f>'[1]ΔΗΜΟΤΙΚΗ ΕΝΟΤΗΤΑ ΜΥΡΙΝΑΣ'!K235</f>
        <v>0</v>
      </c>
      <c r="L235" s="4">
        <f>'[1]ΔΗΜΟΤΙΚΗ ΕΝΟΤΗΤΑ ΜΥΡΙΝΑΣ'!L235</f>
        <v>0</v>
      </c>
      <c r="M235" s="4">
        <f>'[1]ΔΗΜΟΤΙΚΗ ΕΝΟΤΗΤΑ ΜΥΡΙΝΑΣ'!M235</f>
        <v>0</v>
      </c>
      <c r="N235" s="4">
        <f>'[1]ΔΗΜΟΤΙΚΗ ΕΝΟΤΗΤΑ ΜΥΡΙΝΑΣ'!N235</f>
        <v>18</v>
      </c>
      <c r="O235" s="4">
        <f>'[1]ΔΗΜΟΤΙΚΗ ΕΝΟΤΗΤΑ ΜΥΡΙΝΑΣ'!O235</f>
        <v>15</v>
      </c>
      <c r="P235" s="4">
        <f>'[1]ΔΗΜΟΤΙΚΗ ΕΝΟΤΗΤΑ ΜΥΡΙΝΑΣ'!P235</f>
        <v>1</v>
      </c>
      <c r="Q235" s="4">
        <f>'[1]ΔΗΜΟΤΙΚΗ ΕΝΟΤΗΤΑ ΜΥΡΙΝΑΣ'!Q235</f>
        <v>0</v>
      </c>
      <c r="R235" s="4">
        <f>'[1]ΔΗΜΟΤΙΚΗ ΕΝΟΤΗΤΑ ΜΥΡΙΝΑΣ'!R235</f>
        <v>0</v>
      </c>
      <c r="S235" s="4">
        <f t="shared" si="496"/>
        <v>40</v>
      </c>
      <c r="T235" s="51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97"/>
      <c r="AG235" s="59"/>
      <c r="AH235" s="59"/>
      <c r="AI235" s="59"/>
      <c r="AJ235" s="59"/>
      <c r="AK235" s="4">
        <f t="shared" si="497"/>
        <v>0</v>
      </c>
      <c r="AL235" s="51"/>
      <c r="AM235" s="115"/>
      <c r="AN235" s="115"/>
      <c r="AO235" s="115"/>
      <c r="AP235" s="115"/>
      <c r="AQ235" s="115"/>
      <c r="AR235" s="121"/>
      <c r="AS235" s="121"/>
      <c r="AT235" s="121"/>
      <c r="AU235" s="121"/>
      <c r="AV235" s="121"/>
      <c r="AW235" s="130"/>
      <c r="AX235" s="4">
        <f t="shared" si="498"/>
        <v>0</v>
      </c>
      <c r="AY235" s="51"/>
      <c r="AZ235" s="4">
        <f>'[1]ΔΗΜΟΤΙΚΗ ΕΝΟΤΗΤΑ ΜΥΡΙΝΑΣ'!AZ235</f>
        <v>1</v>
      </c>
      <c r="BA235" s="4">
        <f>'[1]ΔΗΜΟΤΙΚΗ ΕΝΟΤΗΤΑ ΜΥΡΙΝΑΣ'!BA235</f>
        <v>4</v>
      </c>
      <c r="BB235" s="4">
        <f>'[1]ΔΗΜΟΤΙΚΗ ΕΝΟΤΗΤΑ ΜΥΡΙΝΑΣ'!BB235</f>
        <v>3</v>
      </c>
      <c r="BC235" s="4">
        <f>'[1]ΔΗΜΟΤΙΚΗ ΕΝΟΤΗΤΑ ΜΥΡΙΝΑΣ'!BC235</f>
        <v>2</v>
      </c>
      <c r="BD235" s="4">
        <f>'[1]ΔΗΜΟΤΙΚΗ ΕΝΟΤΗΤΑ ΜΥΡΙΝΑΣ'!BD235</f>
        <v>0</v>
      </c>
      <c r="BE235" s="4">
        <f>'[1]ΔΗΜΟΤΙΚΗ ΕΝΟΤΗΤΑ ΜΥΡΙΝΑΣ'!BE235</f>
        <v>1</v>
      </c>
      <c r="BF235" s="4">
        <f>'[1]ΔΗΜΟΤΙΚΗ ΕΝΟΤΗΤΑ ΜΥΡΙΝΑΣ'!BF235</f>
        <v>0</v>
      </c>
      <c r="BG235" s="4">
        <f>'[1]ΔΗΜΟΤΙΚΗ ΕΝΟΤΗΤΑ ΜΥΡΙΝΑΣ'!BG235</f>
        <v>1</v>
      </c>
      <c r="BH235" s="4">
        <f>'[1]ΔΗΜΟΤΙΚΗ ΕΝΟΤΗΤΑ ΜΥΡΙΝΑΣ'!BH235</f>
        <v>2</v>
      </c>
      <c r="BI235" s="4">
        <f>'[1]ΔΗΜΟΤΙΚΗ ΕΝΟΤΗΤΑ ΜΥΡΙΝΑΣ'!BI235</f>
        <v>2</v>
      </c>
      <c r="BJ235" s="4">
        <f>'[1]ΔΗΜΟΤΙΚΗ ΕΝΟΤΗΤΑ ΜΥΡΙΝΑΣ'!BJ235</f>
        <v>0</v>
      </c>
      <c r="BK235" s="4">
        <f>'[1]ΔΗΜΟΤΙΚΗ ΕΝΟΤΗΤΑ ΜΥΡΙΝΑΣ'!BK235</f>
        <v>0</v>
      </c>
      <c r="BL235" s="4">
        <f t="shared" si="499"/>
        <v>16</v>
      </c>
      <c r="BM235" s="4">
        <f t="shared" si="500"/>
        <v>56</v>
      </c>
    </row>
    <row r="236" spans="1:73" s="1" customFormat="1" ht="21" x14ac:dyDescent="0.35">
      <c r="A236" s="4" t="s">
        <v>174</v>
      </c>
      <c r="B236" s="37">
        <f>'[1]ΔΗΜΟΤΙΚΗ ΕΝΟΤΗΤΑ ΜΥΡΙΝΑΣ'!B236</f>
        <v>0</v>
      </c>
      <c r="C236" s="4">
        <f>'[1]ΔΗΜΟΤΙΚΗ ΕΝΟΤΗΤΑ ΜΥΡΙΝΑΣ'!C236</f>
        <v>0</v>
      </c>
      <c r="D236" s="4">
        <f>'[1]ΔΗΜΟΤΙΚΗ ΕΝΟΤΗΤΑ ΜΥΡΙΝΑΣ'!D236</f>
        <v>0</v>
      </c>
      <c r="E236" s="4">
        <f>'[1]ΔΗΜΟΤΙΚΗ ΕΝΟΤΗΤΑ ΜΥΡΙΝΑΣ'!E236</f>
        <v>0</v>
      </c>
      <c r="F236" s="4">
        <f>'[1]ΔΗΜΟΤΙΚΗ ΕΝΟΤΗΤΑ ΜΥΡΙΝΑΣ'!F236</f>
        <v>0</v>
      </c>
      <c r="G236" s="4">
        <f>'[1]ΔΗΜΟΤΙΚΗ ΕΝΟΤΗΤΑ ΜΥΡΙΝΑΣ'!G236</f>
        <v>0</v>
      </c>
      <c r="H236" s="4">
        <f>'[1]ΔΗΜΟΤΙΚΗ ΕΝΟΤΗΤΑ ΜΥΡΙΝΑΣ'!H236</f>
        <v>0</v>
      </c>
      <c r="I236" s="4">
        <f>'[1]ΔΗΜΟΤΙΚΗ ΕΝΟΤΗΤΑ ΜΥΡΙΝΑΣ'!I236</f>
        <v>0</v>
      </c>
      <c r="J236" s="4">
        <f>'[1]ΔΗΜΟΤΙΚΗ ΕΝΟΤΗΤΑ ΜΥΡΙΝΑΣ'!J236</f>
        <v>0</v>
      </c>
      <c r="K236" s="4">
        <f>'[1]ΔΗΜΟΤΙΚΗ ΕΝΟΤΗΤΑ ΜΥΡΙΝΑΣ'!K236</f>
        <v>0</v>
      </c>
      <c r="L236" s="4">
        <f>'[1]ΔΗΜΟΤΙΚΗ ΕΝΟΤΗΤΑ ΜΥΡΙΝΑΣ'!L236</f>
        <v>0</v>
      </c>
      <c r="M236" s="4">
        <f>'[1]ΔΗΜΟΤΙΚΗ ΕΝΟΤΗΤΑ ΜΥΡΙΝΑΣ'!M236</f>
        <v>0</v>
      </c>
      <c r="N236" s="4">
        <f>'[1]ΔΗΜΟΤΙΚΗ ΕΝΟΤΗΤΑ ΜΥΡΙΝΑΣ'!N236</f>
        <v>0</v>
      </c>
      <c r="O236" s="4">
        <f>'[1]ΔΗΜΟΤΙΚΗ ΕΝΟΤΗΤΑ ΜΥΡΙΝΑΣ'!O236</f>
        <v>0</v>
      </c>
      <c r="P236" s="4">
        <f>'[1]ΔΗΜΟΤΙΚΗ ΕΝΟΤΗΤΑ ΜΥΡΙΝΑΣ'!P236</f>
        <v>0</v>
      </c>
      <c r="Q236" s="4">
        <f>'[1]ΔΗΜΟΤΙΚΗ ΕΝΟΤΗΤΑ ΜΥΡΙΝΑΣ'!Q236</f>
        <v>0</v>
      </c>
      <c r="R236" s="4">
        <f>'[1]ΔΗΜΟΤΙΚΗ ΕΝΟΤΗΤΑ ΜΥΡΙΝΑΣ'!R236</f>
        <v>0</v>
      </c>
      <c r="S236" s="4">
        <f t="shared" si="496"/>
        <v>0</v>
      </c>
      <c r="T236" s="51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97"/>
      <c r="AG236" s="59"/>
      <c r="AH236" s="59"/>
      <c r="AI236" s="59"/>
      <c r="AJ236" s="59"/>
      <c r="AK236" s="4">
        <f t="shared" si="497"/>
        <v>0</v>
      </c>
      <c r="AL236" s="51"/>
      <c r="AM236" s="115"/>
      <c r="AN236" s="115"/>
      <c r="AO236" s="115"/>
      <c r="AP236" s="115"/>
      <c r="AQ236" s="115"/>
      <c r="AR236" s="121"/>
      <c r="AS236" s="121"/>
      <c r="AT236" s="121"/>
      <c r="AU236" s="121"/>
      <c r="AV236" s="121"/>
      <c r="AW236" s="130"/>
      <c r="AX236" s="4">
        <f t="shared" si="498"/>
        <v>0</v>
      </c>
      <c r="AY236" s="51"/>
      <c r="AZ236" s="4">
        <f>'[1]ΔΗΜΟΤΙΚΗ ΕΝΟΤΗΤΑ ΜΥΡΙΝΑΣ'!AZ236</f>
        <v>7</v>
      </c>
      <c r="BA236" s="4">
        <f>'[1]ΔΗΜΟΤΙΚΗ ΕΝΟΤΗΤΑ ΜΥΡΙΝΑΣ'!BA236</f>
        <v>1</v>
      </c>
      <c r="BB236" s="4">
        <f>'[1]ΔΗΜΟΤΙΚΗ ΕΝΟΤΗΤΑ ΜΥΡΙΝΑΣ'!BB236</f>
        <v>1</v>
      </c>
      <c r="BC236" s="4">
        <f>'[1]ΔΗΜΟΤΙΚΗ ΕΝΟΤΗΤΑ ΜΥΡΙΝΑΣ'!BC236</f>
        <v>0</v>
      </c>
      <c r="BD236" s="4">
        <f>'[1]ΔΗΜΟΤΙΚΗ ΕΝΟΤΗΤΑ ΜΥΡΙΝΑΣ'!BD236</f>
        <v>0</v>
      </c>
      <c r="BE236" s="4">
        <f>'[1]ΔΗΜΟΤΙΚΗ ΕΝΟΤΗΤΑ ΜΥΡΙΝΑΣ'!BE236</f>
        <v>0</v>
      </c>
      <c r="BF236" s="4">
        <f>'[1]ΔΗΜΟΤΙΚΗ ΕΝΟΤΗΤΑ ΜΥΡΙΝΑΣ'!BF236</f>
        <v>0</v>
      </c>
      <c r="BG236" s="4">
        <f>'[1]ΔΗΜΟΤΙΚΗ ΕΝΟΤΗΤΑ ΜΥΡΙΝΑΣ'!BG236</f>
        <v>3</v>
      </c>
      <c r="BH236" s="4">
        <f>'[1]ΔΗΜΟΤΙΚΗ ΕΝΟΤΗΤΑ ΜΥΡΙΝΑΣ'!BH236</f>
        <v>2</v>
      </c>
      <c r="BI236" s="4">
        <f>'[1]ΔΗΜΟΤΙΚΗ ΕΝΟΤΗΤΑ ΜΥΡΙΝΑΣ'!BI236</f>
        <v>2</v>
      </c>
      <c r="BJ236" s="4">
        <f>'[1]ΔΗΜΟΤΙΚΗ ΕΝΟΤΗΤΑ ΜΥΡΙΝΑΣ'!BJ236</f>
        <v>1</v>
      </c>
      <c r="BK236" s="4">
        <f>'[1]ΔΗΜΟΤΙΚΗ ΕΝΟΤΗΤΑ ΜΥΡΙΝΑΣ'!BK236</f>
        <v>1</v>
      </c>
      <c r="BL236" s="4">
        <f t="shared" si="499"/>
        <v>18</v>
      </c>
      <c r="BM236" s="4">
        <f t="shared" si="500"/>
        <v>18</v>
      </c>
    </row>
    <row r="237" spans="1:73" s="1" customFormat="1" ht="21" x14ac:dyDescent="0.35">
      <c r="A237" s="4" t="s">
        <v>175</v>
      </c>
      <c r="B237" s="37">
        <f>'[1]ΔΗΜΟΤΙΚΗ ΕΝΟΤΗΤΑ ΜΥΡΙΝΑΣ'!B237</f>
        <v>1</v>
      </c>
      <c r="C237" s="4">
        <f>'[1]ΔΗΜΟΤΙΚΗ ΕΝΟΤΗΤΑ ΜΥΡΙΝΑΣ'!C237</f>
        <v>2</v>
      </c>
      <c r="D237" s="4">
        <f>'[1]ΔΗΜΟΤΙΚΗ ΕΝΟΤΗΤΑ ΜΥΡΙΝΑΣ'!D237</f>
        <v>0</v>
      </c>
      <c r="E237" s="4">
        <f>'[1]ΔΗΜΟΤΙΚΗ ΕΝΟΤΗΤΑ ΜΥΡΙΝΑΣ'!E237</f>
        <v>0</v>
      </c>
      <c r="F237" s="4">
        <f>'[1]ΔΗΜΟΤΙΚΗ ΕΝΟΤΗΤΑ ΜΥΡΙΝΑΣ'!F237</f>
        <v>0</v>
      </c>
      <c r="G237" s="4">
        <f>'[1]ΔΗΜΟΤΙΚΗ ΕΝΟΤΗΤΑ ΜΥΡΙΝΑΣ'!G237</f>
        <v>3</v>
      </c>
      <c r="H237" s="4">
        <f>'[1]ΔΗΜΟΤΙΚΗ ΕΝΟΤΗΤΑ ΜΥΡΙΝΑΣ'!H237</f>
        <v>2</v>
      </c>
      <c r="I237" s="4">
        <f>'[1]ΔΗΜΟΤΙΚΗ ΕΝΟΤΗΤΑ ΜΥΡΙΝΑΣ'!I237</f>
        <v>0</v>
      </c>
      <c r="J237" s="4">
        <f>'[1]ΔΗΜΟΤΙΚΗ ΕΝΟΤΗΤΑ ΜΥΡΙΝΑΣ'!J237</f>
        <v>0</v>
      </c>
      <c r="K237" s="4">
        <f>'[1]ΔΗΜΟΤΙΚΗ ΕΝΟΤΗΤΑ ΜΥΡΙΝΑΣ'!K237</f>
        <v>0</v>
      </c>
      <c r="L237" s="4">
        <f>'[1]ΔΗΜΟΤΙΚΗ ΕΝΟΤΗΤΑ ΜΥΡΙΝΑΣ'!L237</f>
        <v>0</v>
      </c>
      <c r="M237" s="4">
        <f>'[1]ΔΗΜΟΤΙΚΗ ΕΝΟΤΗΤΑ ΜΥΡΙΝΑΣ'!M237</f>
        <v>0</v>
      </c>
      <c r="N237" s="4">
        <f>'[1]ΔΗΜΟΤΙΚΗ ΕΝΟΤΗΤΑ ΜΥΡΙΝΑΣ'!N237</f>
        <v>14</v>
      </c>
      <c r="O237" s="4">
        <f>'[1]ΔΗΜΟΤΙΚΗ ΕΝΟΤΗΤΑ ΜΥΡΙΝΑΣ'!O237</f>
        <v>7</v>
      </c>
      <c r="P237" s="4">
        <f>'[1]ΔΗΜΟΤΙΚΗ ΕΝΟΤΗΤΑ ΜΥΡΙΝΑΣ'!P237</f>
        <v>0</v>
      </c>
      <c r="Q237" s="4">
        <f>'[1]ΔΗΜΟΤΙΚΗ ΕΝΟΤΗΤΑ ΜΥΡΙΝΑΣ'!Q237</f>
        <v>0</v>
      </c>
      <c r="R237" s="4">
        <f>'[1]ΔΗΜΟΤΙΚΗ ΕΝΟΤΗΤΑ ΜΥΡΙΝΑΣ'!R237</f>
        <v>0</v>
      </c>
      <c r="S237" s="4">
        <f t="shared" si="496"/>
        <v>29</v>
      </c>
      <c r="T237" s="51"/>
      <c r="U237" s="59"/>
      <c r="V237" s="59"/>
      <c r="W237" s="59"/>
      <c r="X237" s="59"/>
      <c r="Y237" s="59"/>
      <c r="Z237" s="59"/>
      <c r="AA237" s="59"/>
      <c r="AB237" s="59">
        <v>1</v>
      </c>
      <c r="AC237" s="59"/>
      <c r="AD237" s="59"/>
      <c r="AE237" s="59"/>
      <c r="AF237" s="97"/>
      <c r="AG237" s="59"/>
      <c r="AH237" s="59">
        <v>1</v>
      </c>
      <c r="AI237" s="59"/>
      <c r="AJ237" s="59"/>
      <c r="AK237" s="4">
        <f t="shared" si="497"/>
        <v>2</v>
      </c>
      <c r="AL237" s="51"/>
      <c r="AM237" s="115"/>
      <c r="AN237" s="115"/>
      <c r="AO237" s="115"/>
      <c r="AP237" s="115"/>
      <c r="AQ237" s="115"/>
      <c r="AR237" s="121"/>
      <c r="AS237" s="121">
        <v>1</v>
      </c>
      <c r="AT237" s="121"/>
      <c r="AU237" s="121"/>
      <c r="AV237" s="121"/>
      <c r="AW237" s="130"/>
      <c r="AX237" s="4">
        <f t="shared" si="498"/>
        <v>1</v>
      </c>
      <c r="AY237" s="51"/>
      <c r="AZ237" s="4">
        <f>'[1]ΔΗΜΟΤΙΚΗ ΕΝΟΤΗΤΑ ΜΥΡΙΝΑΣ'!AZ237</f>
        <v>5</v>
      </c>
      <c r="BA237" s="4">
        <f>'[1]ΔΗΜΟΤΙΚΗ ΕΝΟΤΗΤΑ ΜΥΡΙΝΑΣ'!BA237</f>
        <v>2</v>
      </c>
      <c r="BB237" s="4">
        <f>'[1]ΔΗΜΟΤΙΚΗ ΕΝΟΤΗΤΑ ΜΥΡΙΝΑΣ'!BB237</f>
        <v>1</v>
      </c>
      <c r="BC237" s="4">
        <f>'[1]ΔΗΜΟΤΙΚΗ ΕΝΟΤΗΤΑ ΜΥΡΙΝΑΣ'!BC237</f>
        <v>2</v>
      </c>
      <c r="BD237" s="4">
        <f>'[1]ΔΗΜΟΤΙΚΗ ΕΝΟΤΗΤΑ ΜΥΡΙΝΑΣ'!BD237</f>
        <v>1</v>
      </c>
      <c r="BE237" s="4">
        <f>'[1]ΔΗΜΟΤΙΚΗ ΕΝΟΤΗΤΑ ΜΥΡΙΝΑΣ'!BE237</f>
        <v>0</v>
      </c>
      <c r="BF237" s="4">
        <f>'[1]ΔΗΜΟΤΙΚΗ ΕΝΟΤΗΤΑ ΜΥΡΙΝΑΣ'!BF237</f>
        <v>0</v>
      </c>
      <c r="BG237" s="4">
        <f>'[1]ΔΗΜΟΤΙΚΗ ΕΝΟΤΗΤΑ ΜΥΡΙΝΑΣ'!BG237</f>
        <v>1</v>
      </c>
      <c r="BH237" s="4">
        <f>'[1]ΔΗΜΟΤΙΚΗ ΕΝΟΤΗΤΑ ΜΥΡΙΝΑΣ'!BH237</f>
        <v>2</v>
      </c>
      <c r="BI237" s="4">
        <f>'[1]ΔΗΜΟΤΙΚΗ ΕΝΟΤΗΤΑ ΜΥΡΙΝΑΣ'!BI237</f>
        <v>1</v>
      </c>
      <c r="BJ237" s="4">
        <f>'[1]ΔΗΜΟΤΙΚΗ ΕΝΟΤΗΤΑ ΜΥΡΙΝΑΣ'!BJ237</f>
        <v>0</v>
      </c>
      <c r="BK237" s="4">
        <f>'[1]ΔΗΜΟΤΙΚΗ ΕΝΟΤΗΤΑ ΜΥΡΙΝΑΣ'!BK237</f>
        <v>1</v>
      </c>
      <c r="BL237" s="4">
        <f t="shared" si="499"/>
        <v>16</v>
      </c>
      <c r="BM237" s="4">
        <f t="shared" si="500"/>
        <v>48</v>
      </c>
    </row>
    <row r="238" spans="1:73" s="1" customFormat="1" ht="21" x14ac:dyDescent="0.35">
      <c r="A238" s="4" t="s">
        <v>176</v>
      </c>
      <c r="B238" s="37">
        <f>'[1]ΔΗΜΟΤΙΚΗ ΕΝΟΤΗΤΑ ΜΥΡΙΝΑΣ'!B238</f>
        <v>0</v>
      </c>
      <c r="C238" s="4">
        <f>'[1]ΔΗΜΟΤΙΚΗ ΕΝΟΤΗΤΑ ΜΥΡΙΝΑΣ'!C238</f>
        <v>0</v>
      </c>
      <c r="D238" s="4">
        <f>'[1]ΔΗΜΟΤΙΚΗ ΕΝΟΤΗΤΑ ΜΥΡΙΝΑΣ'!D238</f>
        <v>1</v>
      </c>
      <c r="E238" s="4">
        <f>'[1]ΔΗΜΟΤΙΚΗ ΕΝΟΤΗΤΑ ΜΥΡΙΝΑΣ'!E238</f>
        <v>0</v>
      </c>
      <c r="F238" s="4">
        <f>'[1]ΔΗΜΟΤΙΚΗ ΕΝΟΤΗΤΑ ΜΥΡΙΝΑΣ'!F238</f>
        <v>0</v>
      </c>
      <c r="G238" s="4">
        <f>'[1]ΔΗΜΟΤΙΚΗ ΕΝΟΤΗΤΑ ΜΥΡΙΝΑΣ'!G238</f>
        <v>1</v>
      </c>
      <c r="H238" s="4">
        <f>'[1]ΔΗΜΟΤΙΚΗ ΕΝΟΤΗΤΑ ΜΥΡΙΝΑΣ'!H238</f>
        <v>2</v>
      </c>
      <c r="I238" s="4">
        <f>'[1]ΔΗΜΟΤΙΚΗ ΕΝΟΤΗΤΑ ΜΥΡΙΝΑΣ'!I238</f>
        <v>2</v>
      </c>
      <c r="J238" s="4">
        <f>'[1]ΔΗΜΟΤΙΚΗ ΕΝΟΤΗΤΑ ΜΥΡΙΝΑΣ'!J238</f>
        <v>1</v>
      </c>
      <c r="K238" s="4">
        <f>'[1]ΔΗΜΟΤΙΚΗ ΕΝΟΤΗΤΑ ΜΥΡΙΝΑΣ'!K238</f>
        <v>0</v>
      </c>
      <c r="L238" s="4">
        <f>'[1]ΔΗΜΟΤΙΚΗ ΕΝΟΤΗΤΑ ΜΥΡΙΝΑΣ'!L238</f>
        <v>0</v>
      </c>
      <c r="M238" s="4">
        <f>'[1]ΔΗΜΟΤΙΚΗ ΕΝΟΤΗΤΑ ΜΥΡΙΝΑΣ'!M238</f>
        <v>0</v>
      </c>
      <c r="N238" s="4">
        <f>'[1]ΔΗΜΟΤΙΚΗ ΕΝΟΤΗΤΑ ΜΥΡΙΝΑΣ'!N238</f>
        <v>1</v>
      </c>
      <c r="O238" s="4">
        <f>'[1]ΔΗΜΟΤΙΚΗ ΕΝΟΤΗΤΑ ΜΥΡΙΝΑΣ'!O238</f>
        <v>0</v>
      </c>
      <c r="P238" s="4">
        <f>'[1]ΔΗΜΟΤΙΚΗ ΕΝΟΤΗΤΑ ΜΥΡΙΝΑΣ'!P238</f>
        <v>0</v>
      </c>
      <c r="Q238" s="4">
        <f>'[1]ΔΗΜΟΤΙΚΗ ΕΝΟΤΗΤΑ ΜΥΡΙΝΑΣ'!Q238</f>
        <v>0</v>
      </c>
      <c r="R238" s="4">
        <f>'[1]ΔΗΜΟΤΙΚΗ ΕΝΟΤΗΤΑ ΜΥΡΙΝΑΣ'!R238</f>
        <v>0</v>
      </c>
      <c r="S238" s="4">
        <f t="shared" si="496"/>
        <v>8</v>
      </c>
      <c r="T238" s="51"/>
      <c r="U238" s="59">
        <v>1</v>
      </c>
      <c r="V238" s="59">
        <v>1</v>
      </c>
      <c r="W238" s="59"/>
      <c r="X238" s="59"/>
      <c r="Y238" s="59"/>
      <c r="Z238" s="59"/>
      <c r="AA238" s="59"/>
      <c r="AB238" s="59"/>
      <c r="AC238" s="59"/>
      <c r="AD238" s="59"/>
      <c r="AE238" s="59"/>
      <c r="AF238" s="97"/>
      <c r="AG238" s="59"/>
      <c r="AH238" s="59"/>
      <c r="AI238" s="59"/>
      <c r="AJ238" s="59"/>
      <c r="AK238" s="4">
        <f t="shared" si="497"/>
        <v>2</v>
      </c>
      <c r="AL238" s="51"/>
      <c r="AM238" s="115"/>
      <c r="AN238" s="115"/>
      <c r="AO238" s="115"/>
      <c r="AP238" s="115"/>
      <c r="AQ238" s="115"/>
      <c r="AR238" s="121"/>
      <c r="AS238" s="121"/>
      <c r="AT238" s="121"/>
      <c r="AU238" s="121"/>
      <c r="AV238" s="121"/>
      <c r="AW238" s="130"/>
      <c r="AX238" s="4">
        <f t="shared" si="498"/>
        <v>0</v>
      </c>
      <c r="AY238" s="51"/>
      <c r="AZ238" s="4">
        <f>'[1]ΔΗΜΟΤΙΚΗ ΕΝΟΤΗΤΑ ΜΥΡΙΝΑΣ'!AZ238</f>
        <v>8</v>
      </c>
      <c r="BA238" s="4">
        <f>'[1]ΔΗΜΟΤΙΚΗ ΕΝΟΤΗΤΑ ΜΥΡΙΝΑΣ'!BA238</f>
        <v>5</v>
      </c>
      <c r="BB238" s="4">
        <f>'[1]ΔΗΜΟΤΙΚΗ ΕΝΟΤΗΤΑ ΜΥΡΙΝΑΣ'!BB238</f>
        <v>2</v>
      </c>
      <c r="BC238" s="4">
        <f>'[1]ΔΗΜΟΤΙΚΗ ΕΝΟΤΗΤΑ ΜΥΡΙΝΑΣ'!BC238</f>
        <v>1</v>
      </c>
      <c r="BD238" s="4">
        <f>'[1]ΔΗΜΟΤΙΚΗ ΕΝΟΤΗΤΑ ΜΥΡΙΝΑΣ'!BD238</f>
        <v>1</v>
      </c>
      <c r="BE238" s="4">
        <f>'[1]ΔΗΜΟΤΙΚΗ ΕΝΟΤΗΤΑ ΜΥΡΙΝΑΣ'!BE238</f>
        <v>2</v>
      </c>
      <c r="BF238" s="4">
        <f>'[1]ΔΗΜΟΤΙΚΗ ΕΝΟΤΗΤΑ ΜΥΡΙΝΑΣ'!BF238</f>
        <v>1</v>
      </c>
      <c r="BG238" s="4">
        <f>'[1]ΔΗΜΟΤΙΚΗ ΕΝΟΤΗΤΑ ΜΥΡΙΝΑΣ'!BG238</f>
        <v>5</v>
      </c>
      <c r="BH238" s="4">
        <f>'[1]ΔΗΜΟΤΙΚΗ ΕΝΟΤΗΤΑ ΜΥΡΙΝΑΣ'!BH238</f>
        <v>5</v>
      </c>
      <c r="BI238" s="4">
        <f>'[1]ΔΗΜΟΤΙΚΗ ΕΝΟΤΗΤΑ ΜΥΡΙΝΑΣ'!BI238</f>
        <v>4</v>
      </c>
      <c r="BJ238" s="4">
        <f>'[1]ΔΗΜΟΤΙΚΗ ΕΝΟΤΗΤΑ ΜΥΡΙΝΑΣ'!BJ238</f>
        <v>0</v>
      </c>
      <c r="BK238" s="4">
        <f>'[1]ΔΗΜΟΤΙΚΗ ΕΝΟΤΗΤΑ ΜΥΡΙΝΑΣ'!BK238</f>
        <v>2</v>
      </c>
      <c r="BL238" s="4">
        <f t="shared" si="499"/>
        <v>36</v>
      </c>
      <c r="BM238" s="4">
        <f t="shared" si="500"/>
        <v>46</v>
      </c>
    </row>
    <row r="239" spans="1:73" ht="21" x14ac:dyDescent="0.35">
      <c r="A239" s="12"/>
      <c r="B239" s="12">
        <f>SUM(B233:B238)</f>
        <v>2</v>
      </c>
      <c r="C239" s="12">
        <f t="shared" ref="C239:U239" si="618">SUM(C233:C238)</f>
        <v>3</v>
      </c>
      <c r="D239" s="12">
        <f t="shared" si="618"/>
        <v>1</v>
      </c>
      <c r="E239" s="12">
        <f t="shared" si="618"/>
        <v>1</v>
      </c>
      <c r="F239" s="12">
        <f t="shared" si="618"/>
        <v>3</v>
      </c>
      <c r="G239" s="12">
        <f t="shared" si="618"/>
        <v>4</v>
      </c>
      <c r="H239" s="12">
        <f t="shared" si="618"/>
        <v>7</v>
      </c>
      <c r="I239" s="12">
        <f t="shared" si="618"/>
        <v>5</v>
      </c>
      <c r="J239" s="12">
        <f t="shared" si="618"/>
        <v>1</v>
      </c>
      <c r="K239" s="12">
        <f t="shared" si="618"/>
        <v>0</v>
      </c>
      <c r="L239" s="12">
        <f t="shared" si="618"/>
        <v>0</v>
      </c>
      <c r="M239" s="12">
        <f t="shared" si="618"/>
        <v>0</v>
      </c>
      <c r="N239" s="12">
        <f t="shared" si="618"/>
        <v>52</v>
      </c>
      <c r="O239" s="12">
        <f t="shared" si="618"/>
        <v>30</v>
      </c>
      <c r="P239" s="12">
        <f t="shared" si="618"/>
        <v>4</v>
      </c>
      <c r="Q239" s="12">
        <f t="shared" si="618"/>
        <v>0</v>
      </c>
      <c r="R239" s="12">
        <f t="shared" si="618"/>
        <v>0</v>
      </c>
      <c r="S239" s="4">
        <f t="shared" si="496"/>
        <v>113</v>
      </c>
      <c r="T239" s="48"/>
      <c r="U239" s="59">
        <f t="shared" si="618"/>
        <v>1</v>
      </c>
      <c r="V239" s="59">
        <f t="shared" ref="V239" si="619">SUM(V233:V238)</f>
        <v>1</v>
      </c>
      <c r="W239" s="59">
        <f t="shared" ref="W239" si="620">SUM(W233:W238)</f>
        <v>0</v>
      </c>
      <c r="X239" s="59">
        <f t="shared" ref="X239" si="621">SUM(X233:X238)</f>
        <v>0</v>
      </c>
      <c r="Y239" s="59">
        <f t="shared" ref="Y239" si="622">SUM(Y233:Y238)</f>
        <v>0</v>
      </c>
      <c r="Z239" s="59">
        <f t="shared" ref="Z239" si="623">SUM(Z233:Z238)</f>
        <v>0</v>
      </c>
      <c r="AA239" s="59">
        <f t="shared" ref="AA239" si="624">SUM(AA233:AA238)</f>
        <v>0</v>
      </c>
      <c r="AB239" s="59">
        <f t="shared" ref="AB239" si="625">SUM(AB233:AB238)</f>
        <v>1</v>
      </c>
      <c r="AC239" s="59">
        <f t="shared" ref="AC239" si="626">SUM(AC233:AC238)</f>
        <v>0</v>
      </c>
      <c r="AD239" s="59">
        <f t="shared" ref="AD239" si="627">SUM(AD233:AD238)</f>
        <v>0</v>
      </c>
      <c r="AE239" s="59">
        <f t="shared" ref="AE239" si="628">SUM(AE233:AE238)</f>
        <v>0</v>
      </c>
      <c r="AF239" s="97">
        <f t="shared" ref="AF239" si="629">SUM(AF233:AF238)</f>
        <v>0</v>
      </c>
      <c r="AG239" s="59">
        <f t="shared" ref="AG239" si="630">SUM(AG233:AG238)</f>
        <v>0</v>
      </c>
      <c r="AH239" s="59">
        <f t="shared" ref="AH239" si="631">SUM(AH233:AH238)</f>
        <v>1</v>
      </c>
      <c r="AI239" s="59">
        <f t="shared" ref="AI239" si="632">SUM(AI233:AI238)</f>
        <v>0</v>
      </c>
      <c r="AJ239" s="59">
        <f t="shared" ref="AJ239" si="633">SUM(AJ233:AJ238)</f>
        <v>0</v>
      </c>
      <c r="AK239" s="4">
        <f t="shared" si="497"/>
        <v>4</v>
      </c>
      <c r="AL239" s="51"/>
      <c r="AM239" s="115">
        <f t="shared" ref="AM239" si="634">SUM(AM233:AM238)</f>
        <v>0</v>
      </c>
      <c r="AN239" s="115">
        <f t="shared" ref="AN239" si="635">SUM(AN233:AN238)</f>
        <v>0</v>
      </c>
      <c r="AO239" s="115">
        <f t="shared" ref="AO239" si="636">SUM(AO233:AO238)</f>
        <v>0</v>
      </c>
      <c r="AP239" s="115">
        <f t="shared" ref="AP239" si="637">SUM(AP233:AP238)</f>
        <v>0</v>
      </c>
      <c r="AQ239" s="115">
        <f t="shared" ref="AQ239" si="638">SUM(AQ233:AQ238)</f>
        <v>0</v>
      </c>
      <c r="AR239" s="121">
        <f t="shared" ref="AR239" si="639">SUM(AR233:AR238)</f>
        <v>1</v>
      </c>
      <c r="AS239" s="121">
        <f t="shared" ref="AS239" si="640">SUM(AS233:AS238)</f>
        <v>1</v>
      </c>
      <c r="AT239" s="121">
        <f t="shared" ref="AT239" si="641">SUM(AT233:AT238)</f>
        <v>0</v>
      </c>
      <c r="AU239" s="121">
        <f t="shared" ref="AU239" si="642">SUM(AU233:AU238)</f>
        <v>0</v>
      </c>
      <c r="AV239" s="121">
        <f t="shared" ref="AV239" si="643">SUM(AV233:AV238)</f>
        <v>0</v>
      </c>
      <c r="AW239" s="130">
        <f t="shared" ref="AW239" si="644">SUM(AW233:AW238)</f>
        <v>0</v>
      </c>
      <c r="AX239" s="4">
        <f t="shared" si="498"/>
        <v>2</v>
      </c>
      <c r="AY239" s="51"/>
      <c r="AZ239" s="12">
        <f t="shared" ref="AZ239" si="645">SUM(AZ233:AZ238)</f>
        <v>24</v>
      </c>
      <c r="BA239" s="12">
        <f t="shared" ref="BA239" si="646">SUM(BA233:BA238)</f>
        <v>13</v>
      </c>
      <c r="BB239" s="12">
        <f t="shared" ref="BB239" si="647">SUM(BB233:BB238)</f>
        <v>10</v>
      </c>
      <c r="BC239" s="12">
        <f t="shared" ref="BC239" si="648">SUM(BC233:BC238)</f>
        <v>5</v>
      </c>
      <c r="BD239" s="12">
        <f t="shared" ref="BD239" si="649">SUM(BD233:BD238)</f>
        <v>2</v>
      </c>
      <c r="BE239" s="12">
        <f t="shared" ref="BE239" si="650">SUM(BE233:BE238)</f>
        <v>4</v>
      </c>
      <c r="BF239" s="12">
        <f t="shared" ref="BF239" si="651">SUM(BF233:BF238)</f>
        <v>1</v>
      </c>
      <c r="BG239" s="12">
        <f t="shared" ref="BG239" si="652">SUM(BG233:BG238)</f>
        <v>13</v>
      </c>
      <c r="BH239" s="12">
        <f t="shared" ref="BH239" si="653">SUM(BH233:BH238)</f>
        <v>12</v>
      </c>
      <c r="BI239" s="12">
        <f t="shared" ref="BI239" si="654">SUM(BI233:BI238)</f>
        <v>12</v>
      </c>
      <c r="BJ239" s="12">
        <f t="shared" ref="BJ239" si="655">SUM(BJ233:BJ238)</f>
        <v>1</v>
      </c>
      <c r="BK239" s="12">
        <f t="shared" ref="BK239" si="656">SUM(BK233:BK238)</f>
        <v>7</v>
      </c>
      <c r="BL239" s="4">
        <f t="shared" si="499"/>
        <v>104</v>
      </c>
      <c r="BM239" s="4">
        <f t="shared" si="500"/>
        <v>223</v>
      </c>
      <c r="BN239" s="1"/>
      <c r="BO239" s="1"/>
      <c r="BP239" s="1"/>
      <c r="BQ239" s="1"/>
      <c r="BR239" s="1"/>
      <c r="BS239" s="1"/>
      <c r="BT239" s="1"/>
      <c r="BU239" s="1"/>
    </row>
    <row r="240" spans="1:73" ht="21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8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97"/>
      <c r="AG240" s="59"/>
      <c r="AH240" s="59"/>
      <c r="AI240" s="59"/>
      <c r="AJ240" s="59"/>
      <c r="AK240" s="4"/>
      <c r="AL240" s="51"/>
      <c r="AM240" s="115"/>
      <c r="AN240" s="115"/>
      <c r="AO240" s="115"/>
      <c r="AP240" s="115"/>
      <c r="AQ240" s="115"/>
      <c r="AR240" s="121"/>
      <c r="AS240" s="121"/>
      <c r="AT240" s="121"/>
      <c r="AU240" s="121"/>
      <c r="AV240" s="121"/>
      <c r="AW240" s="130"/>
      <c r="AX240" s="4"/>
      <c r="AY240" s="51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>
        <f t="shared" si="500"/>
        <v>0</v>
      </c>
      <c r="BN240" s="1"/>
      <c r="BO240" s="1"/>
      <c r="BP240" s="1"/>
      <c r="BQ240" s="1"/>
      <c r="BR240" s="1"/>
      <c r="BS240" s="1"/>
      <c r="BT240" s="1"/>
      <c r="BU240" s="1"/>
    </row>
    <row r="241" spans="1:73" s="44" customFormat="1" ht="21" x14ac:dyDescent="0.3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3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100"/>
      <c r="AG241" s="62"/>
      <c r="AH241" s="62"/>
      <c r="AI241" s="62"/>
      <c r="AJ241" s="62"/>
      <c r="AK241" s="42"/>
      <c r="AL241" s="42"/>
      <c r="AM241" s="78"/>
      <c r="AN241" s="78"/>
      <c r="AO241" s="78"/>
      <c r="AP241" s="78"/>
      <c r="AQ241" s="78"/>
      <c r="AR241" s="126"/>
      <c r="AS241" s="126"/>
      <c r="AT241" s="126"/>
      <c r="AU241" s="126"/>
      <c r="AV241" s="126"/>
      <c r="AW241" s="93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</row>
    <row r="242" spans="1:73" s="44" customFormat="1" ht="21" x14ac:dyDescent="0.3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3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100"/>
      <c r="AG242" s="62"/>
      <c r="AH242" s="62"/>
      <c r="AI242" s="62"/>
      <c r="AJ242" s="62"/>
      <c r="AK242" s="42"/>
      <c r="AL242" s="42"/>
      <c r="AM242" s="78"/>
      <c r="AN242" s="78"/>
      <c r="AO242" s="78"/>
      <c r="AP242" s="78"/>
      <c r="AQ242" s="78"/>
      <c r="AR242" s="126"/>
      <c r="AS242" s="126"/>
      <c r="AT242" s="126"/>
      <c r="AU242" s="126"/>
      <c r="AV242" s="126"/>
      <c r="AW242" s="93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</row>
    <row r="243" spans="1:73" s="44" customFormat="1" ht="21" x14ac:dyDescent="0.3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3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100"/>
      <c r="AG243" s="62"/>
      <c r="AH243" s="62"/>
      <c r="AI243" s="62"/>
      <c r="AJ243" s="62"/>
      <c r="AK243" s="42"/>
      <c r="AL243" s="42"/>
      <c r="AM243" s="78"/>
      <c r="AN243" s="78"/>
      <c r="AO243" s="78"/>
      <c r="AP243" s="78"/>
      <c r="AQ243" s="78"/>
      <c r="AR243" s="126"/>
      <c r="AS243" s="126"/>
      <c r="AT243" s="126"/>
      <c r="AU243" s="126"/>
      <c r="AV243" s="126"/>
      <c r="AW243" s="93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</row>
    <row r="244" spans="1:73" s="44" customFormat="1" ht="21" x14ac:dyDescent="0.3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3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100"/>
      <c r="AG244" s="62"/>
      <c r="AH244" s="62"/>
      <c r="AI244" s="62"/>
      <c r="AJ244" s="62"/>
      <c r="AK244" s="42"/>
      <c r="AL244" s="42"/>
      <c r="AM244" s="78"/>
      <c r="AN244" s="78"/>
      <c r="AO244" s="78"/>
      <c r="AP244" s="78"/>
      <c r="AQ244" s="78"/>
      <c r="AR244" s="126"/>
      <c r="AS244" s="126"/>
      <c r="AT244" s="126"/>
      <c r="AU244" s="126"/>
      <c r="AV244" s="126"/>
      <c r="AW244" s="93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</row>
    <row r="245" spans="1:73" s="44" customFormat="1" ht="21" x14ac:dyDescent="0.3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3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100"/>
      <c r="AG245" s="62"/>
      <c r="AH245" s="62"/>
      <c r="AI245" s="62"/>
      <c r="AJ245" s="62"/>
      <c r="AK245" s="42"/>
      <c r="AL245" s="42"/>
      <c r="AM245" s="78"/>
      <c r="AN245" s="78"/>
      <c r="AO245" s="78"/>
      <c r="AP245" s="78"/>
      <c r="AQ245" s="78"/>
      <c r="AR245" s="126"/>
      <c r="AS245" s="126"/>
      <c r="AT245" s="126"/>
      <c r="AU245" s="126"/>
      <c r="AV245" s="126"/>
      <c r="AW245" s="93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</row>
    <row r="246" spans="1:73" s="44" customFormat="1" ht="21" x14ac:dyDescent="0.3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3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100"/>
      <c r="AG246" s="62"/>
      <c r="AH246" s="62"/>
      <c r="AI246" s="62"/>
      <c r="AJ246" s="62"/>
      <c r="AK246" s="42"/>
      <c r="AL246" s="42"/>
      <c r="AM246" s="78"/>
      <c r="AN246" s="78"/>
      <c r="AO246" s="78"/>
      <c r="AP246" s="78"/>
      <c r="AQ246" s="78"/>
      <c r="AR246" s="126"/>
      <c r="AS246" s="126"/>
      <c r="AT246" s="126"/>
      <c r="AU246" s="126"/>
      <c r="AV246" s="126"/>
      <c r="AW246" s="93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</row>
    <row r="247" spans="1:73" s="44" customFormat="1" ht="21" x14ac:dyDescent="0.3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3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100"/>
      <c r="AG247" s="62"/>
      <c r="AH247" s="62"/>
      <c r="AI247" s="62"/>
      <c r="AJ247" s="62"/>
      <c r="AK247" s="42"/>
      <c r="AL247" s="42"/>
      <c r="AM247" s="78"/>
      <c r="AN247" s="78"/>
      <c r="AO247" s="78"/>
      <c r="AP247" s="78"/>
      <c r="AQ247" s="78"/>
      <c r="AR247" s="126"/>
      <c r="AS247" s="126"/>
      <c r="AT247" s="126"/>
      <c r="AU247" s="126"/>
      <c r="AV247" s="126"/>
      <c r="AW247" s="93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</row>
    <row r="248" spans="1:73" s="44" customFormat="1" ht="21" x14ac:dyDescent="0.3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3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100"/>
      <c r="AG248" s="62"/>
      <c r="AH248" s="62"/>
      <c r="AI248" s="62"/>
      <c r="AJ248" s="62"/>
      <c r="AK248" s="42"/>
      <c r="AL248" s="42"/>
      <c r="AM248" s="78"/>
      <c r="AN248" s="78"/>
      <c r="AO248" s="78"/>
      <c r="AP248" s="78"/>
      <c r="AQ248" s="78"/>
      <c r="AR248" s="126"/>
      <c r="AS248" s="126"/>
      <c r="AT248" s="126"/>
      <c r="AU248" s="126"/>
      <c r="AV248" s="126"/>
      <c r="AW248" s="93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</row>
    <row r="249" spans="1:73" s="44" customFormat="1" ht="21" x14ac:dyDescent="0.3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3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100"/>
      <c r="AG249" s="62"/>
      <c r="AH249" s="62"/>
      <c r="AI249" s="62"/>
      <c r="AJ249" s="62"/>
      <c r="AK249" s="42"/>
      <c r="AL249" s="42"/>
      <c r="AM249" s="78"/>
      <c r="AN249" s="78"/>
      <c r="AO249" s="78"/>
      <c r="AP249" s="78"/>
      <c r="AQ249" s="78"/>
      <c r="AR249" s="126"/>
      <c r="AS249" s="126"/>
      <c r="AT249" s="126"/>
      <c r="AU249" s="126"/>
      <c r="AV249" s="126"/>
      <c r="AW249" s="93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</row>
    <row r="250" spans="1:73" s="44" customFormat="1" ht="21" x14ac:dyDescent="0.3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3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100"/>
      <c r="AG250" s="62"/>
      <c r="AH250" s="62"/>
      <c r="AI250" s="62"/>
      <c r="AJ250" s="62"/>
      <c r="AK250" s="42"/>
      <c r="AL250" s="42"/>
      <c r="AM250" s="78"/>
      <c r="AN250" s="78"/>
      <c r="AO250" s="78"/>
      <c r="AP250" s="78"/>
      <c r="AQ250" s="78"/>
      <c r="AR250" s="126"/>
      <c r="AS250" s="126"/>
      <c r="AT250" s="126"/>
      <c r="AU250" s="126"/>
      <c r="AV250" s="126"/>
      <c r="AW250" s="93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</row>
    <row r="251" spans="1:73" s="44" customFormat="1" ht="21" x14ac:dyDescent="0.3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3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100"/>
      <c r="AG251" s="62"/>
      <c r="AH251" s="62"/>
      <c r="AI251" s="62"/>
      <c r="AJ251" s="62"/>
      <c r="AK251" s="42"/>
      <c r="AL251" s="42"/>
      <c r="AM251" s="78"/>
      <c r="AN251" s="78"/>
      <c r="AO251" s="78"/>
      <c r="AP251" s="78"/>
      <c r="AQ251" s="78"/>
      <c r="AR251" s="126"/>
      <c r="AS251" s="126"/>
      <c r="AT251" s="126"/>
      <c r="AU251" s="126"/>
      <c r="AV251" s="126"/>
      <c r="AW251" s="93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</row>
    <row r="252" spans="1:73" s="44" customFormat="1" ht="21" x14ac:dyDescent="0.3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3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100"/>
      <c r="AG252" s="62"/>
      <c r="AH252" s="62"/>
      <c r="AI252" s="62"/>
      <c r="AJ252" s="62"/>
      <c r="AK252" s="42"/>
      <c r="AL252" s="42"/>
      <c r="AM252" s="78"/>
      <c r="AN252" s="78"/>
      <c r="AO252" s="78"/>
      <c r="AP252" s="78"/>
      <c r="AQ252" s="78"/>
      <c r="AR252" s="126"/>
      <c r="AS252" s="126"/>
      <c r="AT252" s="126"/>
      <c r="AU252" s="126"/>
      <c r="AV252" s="126"/>
      <c r="AW252" s="93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</row>
    <row r="253" spans="1:73" s="44" customFormat="1" ht="21" x14ac:dyDescent="0.3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3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100"/>
      <c r="AG253" s="62"/>
      <c r="AH253" s="62"/>
      <c r="AI253" s="62"/>
      <c r="AJ253" s="62"/>
      <c r="AK253" s="42"/>
      <c r="AL253" s="42"/>
      <c r="AM253" s="78"/>
      <c r="AN253" s="78"/>
      <c r="AO253" s="78"/>
      <c r="AP253" s="78"/>
      <c r="AQ253" s="78"/>
      <c r="AR253" s="126"/>
      <c r="AS253" s="126"/>
      <c r="AT253" s="126"/>
      <c r="AU253" s="126"/>
      <c r="AV253" s="126"/>
      <c r="AW253" s="93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</row>
    <row r="254" spans="1:73" s="44" customFormat="1" ht="21" x14ac:dyDescent="0.3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3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100"/>
      <c r="AG254" s="62"/>
      <c r="AH254" s="62"/>
      <c r="AI254" s="62"/>
      <c r="AJ254" s="62"/>
      <c r="AK254" s="42"/>
      <c r="AL254" s="42"/>
      <c r="AM254" s="78"/>
      <c r="AN254" s="78"/>
      <c r="AO254" s="78"/>
      <c r="AP254" s="78"/>
      <c r="AQ254" s="78"/>
      <c r="AR254" s="126"/>
      <c r="AS254" s="126"/>
      <c r="AT254" s="126"/>
      <c r="AU254" s="126"/>
      <c r="AV254" s="126"/>
      <c r="AW254" s="93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</row>
    <row r="255" spans="1:73" s="44" customFormat="1" ht="21" x14ac:dyDescent="0.3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3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100"/>
      <c r="AG255" s="62"/>
      <c r="AH255" s="62"/>
      <c r="AI255" s="62"/>
      <c r="AJ255" s="62"/>
      <c r="AK255" s="42"/>
      <c r="AL255" s="42"/>
      <c r="AM255" s="78"/>
      <c r="AN255" s="78"/>
      <c r="AO255" s="78"/>
      <c r="AP255" s="78"/>
      <c r="AQ255" s="78"/>
      <c r="AR255" s="126"/>
      <c r="AS255" s="126"/>
      <c r="AT255" s="126"/>
      <c r="AU255" s="126"/>
      <c r="AV255" s="126"/>
      <c r="AW255" s="93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</row>
    <row r="256" spans="1:73" s="44" customFormat="1" ht="21" x14ac:dyDescent="0.3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3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100"/>
      <c r="AG256" s="62"/>
      <c r="AH256" s="62"/>
      <c r="AI256" s="62"/>
      <c r="AJ256" s="62"/>
      <c r="AK256" s="42"/>
      <c r="AL256" s="42"/>
      <c r="AM256" s="78"/>
      <c r="AN256" s="78"/>
      <c r="AO256" s="78"/>
      <c r="AP256" s="78"/>
      <c r="AQ256" s="78"/>
      <c r="AR256" s="126"/>
      <c r="AS256" s="126"/>
      <c r="AT256" s="126"/>
      <c r="AU256" s="126"/>
      <c r="AV256" s="126"/>
      <c r="AW256" s="93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</row>
    <row r="257" spans="1:73" s="44" customFormat="1" ht="21" x14ac:dyDescent="0.3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3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100"/>
      <c r="AG257" s="62"/>
      <c r="AH257" s="62"/>
      <c r="AI257" s="62"/>
      <c r="AJ257" s="62"/>
      <c r="AK257" s="42"/>
      <c r="AL257" s="42"/>
      <c r="AM257" s="78"/>
      <c r="AN257" s="78"/>
      <c r="AO257" s="78"/>
      <c r="AP257" s="78"/>
      <c r="AQ257" s="78"/>
      <c r="AR257" s="126"/>
      <c r="AS257" s="126"/>
      <c r="AT257" s="126"/>
      <c r="AU257" s="126"/>
      <c r="AV257" s="126"/>
      <c r="AW257" s="93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</row>
    <row r="258" spans="1:73" s="44" customFormat="1" ht="21" x14ac:dyDescent="0.3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3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100"/>
      <c r="AG258" s="62"/>
      <c r="AH258" s="62"/>
      <c r="AI258" s="62"/>
      <c r="AJ258" s="62"/>
      <c r="AK258" s="42"/>
      <c r="AL258" s="42"/>
      <c r="AM258" s="78"/>
      <c r="AN258" s="78"/>
      <c r="AO258" s="78"/>
      <c r="AP258" s="78"/>
      <c r="AQ258" s="78"/>
      <c r="AR258" s="126"/>
      <c r="AS258" s="126"/>
      <c r="AT258" s="126"/>
      <c r="AU258" s="126"/>
      <c r="AV258" s="126"/>
      <c r="AW258" s="93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</row>
    <row r="259" spans="1:73" s="44" customFormat="1" ht="21" x14ac:dyDescent="0.3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3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100"/>
      <c r="AG259" s="62"/>
      <c r="AH259" s="62"/>
      <c r="AI259" s="62"/>
      <c r="AJ259" s="62"/>
      <c r="AK259" s="42"/>
      <c r="AL259" s="42"/>
      <c r="AM259" s="78"/>
      <c r="AN259" s="78"/>
      <c r="AO259" s="78"/>
      <c r="AP259" s="78"/>
      <c r="AQ259" s="78"/>
      <c r="AR259" s="126"/>
      <c r="AS259" s="126"/>
      <c r="AT259" s="126"/>
      <c r="AU259" s="126"/>
      <c r="AV259" s="126"/>
      <c r="AW259" s="93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</row>
    <row r="260" spans="1:73" s="44" customFormat="1" ht="21" x14ac:dyDescent="0.3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3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100"/>
      <c r="AG260" s="62"/>
      <c r="AH260" s="62"/>
      <c r="AI260" s="62"/>
      <c r="AJ260" s="62"/>
      <c r="AK260" s="42"/>
      <c r="AL260" s="42"/>
      <c r="AM260" s="78"/>
      <c r="AN260" s="78"/>
      <c r="AO260" s="78"/>
      <c r="AP260" s="78"/>
      <c r="AQ260" s="78"/>
      <c r="AR260" s="126"/>
      <c r="AS260" s="126"/>
      <c r="AT260" s="126"/>
      <c r="AU260" s="126"/>
      <c r="AV260" s="126"/>
      <c r="AW260" s="93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</row>
    <row r="261" spans="1:73" s="44" customFormat="1" ht="21" x14ac:dyDescent="0.3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3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100"/>
      <c r="AG261" s="62"/>
      <c r="AH261" s="62"/>
      <c r="AI261" s="62"/>
      <c r="AJ261" s="62"/>
      <c r="AK261" s="42"/>
      <c r="AL261" s="42"/>
      <c r="AM261" s="78"/>
      <c r="AN261" s="78"/>
      <c r="AO261" s="78"/>
      <c r="AP261" s="78"/>
      <c r="AQ261" s="78"/>
      <c r="AR261" s="126"/>
      <c r="AS261" s="126"/>
      <c r="AT261" s="126"/>
      <c r="AU261" s="126"/>
      <c r="AV261" s="126"/>
      <c r="AW261" s="93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</row>
    <row r="262" spans="1:73" s="44" customFormat="1" ht="21" x14ac:dyDescent="0.3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3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100"/>
      <c r="AG262" s="62"/>
      <c r="AH262" s="62"/>
      <c r="AI262" s="62"/>
      <c r="AJ262" s="62"/>
      <c r="AK262" s="42"/>
      <c r="AL262" s="42"/>
      <c r="AM262" s="78"/>
      <c r="AN262" s="78"/>
      <c r="AO262" s="78"/>
      <c r="AP262" s="78"/>
      <c r="AQ262" s="78"/>
      <c r="AR262" s="126"/>
      <c r="AS262" s="126"/>
      <c r="AT262" s="126"/>
      <c r="AU262" s="126"/>
      <c r="AV262" s="126"/>
      <c r="AW262" s="93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</row>
    <row r="263" spans="1:73" s="44" customFormat="1" ht="21" x14ac:dyDescent="0.3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3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100"/>
      <c r="AG263" s="62"/>
      <c r="AH263" s="62"/>
      <c r="AI263" s="62"/>
      <c r="AJ263" s="62"/>
      <c r="AK263" s="42"/>
      <c r="AL263" s="42"/>
      <c r="AM263" s="78"/>
      <c r="AN263" s="78"/>
      <c r="AO263" s="78"/>
      <c r="AP263" s="78"/>
      <c r="AQ263" s="78"/>
      <c r="AR263" s="126"/>
      <c r="AS263" s="126"/>
      <c r="AT263" s="126"/>
      <c r="AU263" s="126"/>
      <c r="AV263" s="126"/>
      <c r="AW263" s="93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</row>
    <row r="264" spans="1:73" s="44" customFormat="1" ht="21" x14ac:dyDescent="0.3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3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100"/>
      <c r="AG264" s="62"/>
      <c r="AH264" s="62"/>
      <c r="AI264" s="62"/>
      <c r="AJ264" s="62"/>
      <c r="AK264" s="42"/>
      <c r="AL264" s="42"/>
      <c r="AM264" s="78"/>
      <c r="AN264" s="78"/>
      <c r="AO264" s="78"/>
      <c r="AP264" s="78"/>
      <c r="AQ264" s="78"/>
      <c r="AR264" s="126"/>
      <c r="AS264" s="126"/>
      <c r="AT264" s="126"/>
      <c r="AU264" s="126"/>
      <c r="AV264" s="126"/>
      <c r="AW264" s="93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</row>
    <row r="265" spans="1:73" s="44" customFormat="1" ht="21" x14ac:dyDescent="0.3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3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100"/>
      <c r="AG265" s="62"/>
      <c r="AH265" s="62"/>
      <c r="AI265" s="62"/>
      <c r="AJ265" s="62"/>
      <c r="AK265" s="42"/>
      <c r="AL265" s="42"/>
      <c r="AM265" s="78"/>
      <c r="AN265" s="78"/>
      <c r="AO265" s="78"/>
      <c r="AP265" s="78"/>
      <c r="AQ265" s="78"/>
      <c r="AR265" s="126"/>
      <c r="AS265" s="126"/>
      <c r="AT265" s="126"/>
      <c r="AU265" s="126"/>
      <c r="AV265" s="126"/>
      <c r="AW265" s="93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</row>
    <row r="266" spans="1:73" s="44" customFormat="1" ht="21" x14ac:dyDescent="0.3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3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100"/>
      <c r="AG266" s="62"/>
      <c r="AH266" s="62"/>
      <c r="AI266" s="62"/>
      <c r="AJ266" s="62"/>
      <c r="AK266" s="42"/>
      <c r="AL266" s="42"/>
      <c r="AM266" s="78"/>
      <c r="AN266" s="78"/>
      <c r="AO266" s="78"/>
      <c r="AP266" s="78"/>
      <c r="AQ266" s="78"/>
      <c r="AR266" s="126"/>
      <c r="AS266" s="126"/>
      <c r="AT266" s="126"/>
      <c r="AU266" s="126"/>
      <c r="AV266" s="126"/>
      <c r="AW266" s="93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</row>
    <row r="267" spans="1:73" s="44" customFormat="1" ht="21" x14ac:dyDescent="0.3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3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100"/>
      <c r="AG267" s="62"/>
      <c r="AH267" s="62"/>
      <c r="AI267" s="62"/>
      <c r="AJ267" s="62"/>
      <c r="AK267" s="42"/>
      <c r="AL267" s="42"/>
      <c r="AM267" s="78"/>
      <c r="AN267" s="78"/>
      <c r="AO267" s="78"/>
      <c r="AP267" s="78"/>
      <c r="AQ267" s="78"/>
      <c r="AR267" s="126"/>
      <c r="AS267" s="126"/>
      <c r="AT267" s="126"/>
      <c r="AU267" s="126"/>
      <c r="AV267" s="126"/>
      <c r="AW267" s="93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</row>
    <row r="268" spans="1:73" s="44" customFormat="1" ht="21" x14ac:dyDescent="0.3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3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100"/>
      <c r="AG268" s="62"/>
      <c r="AH268" s="62"/>
      <c r="AI268" s="62"/>
      <c r="AJ268" s="62"/>
      <c r="AK268" s="42"/>
      <c r="AL268" s="42"/>
      <c r="AM268" s="78"/>
      <c r="AN268" s="78"/>
      <c r="AO268" s="78"/>
      <c r="AP268" s="78"/>
      <c r="AQ268" s="78"/>
      <c r="AR268" s="126"/>
      <c r="AS268" s="126"/>
      <c r="AT268" s="126"/>
      <c r="AU268" s="126"/>
      <c r="AV268" s="126"/>
      <c r="AW268" s="93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</row>
    <row r="269" spans="1:73" s="44" customFormat="1" ht="21" x14ac:dyDescent="0.3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3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100"/>
      <c r="AG269" s="62"/>
      <c r="AH269" s="62"/>
      <c r="AI269" s="62"/>
      <c r="AJ269" s="62"/>
      <c r="AK269" s="42"/>
      <c r="AL269" s="42"/>
      <c r="AM269" s="78"/>
      <c r="AN269" s="78"/>
      <c r="AO269" s="78"/>
      <c r="AP269" s="78"/>
      <c r="AQ269" s="78"/>
      <c r="AR269" s="126"/>
      <c r="AS269" s="126"/>
      <c r="AT269" s="126"/>
      <c r="AU269" s="126"/>
      <c r="AV269" s="126"/>
      <c r="AW269" s="93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</row>
    <row r="270" spans="1:73" s="44" customFormat="1" ht="21" x14ac:dyDescent="0.3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3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100"/>
      <c r="AG270" s="62"/>
      <c r="AH270" s="62"/>
      <c r="AI270" s="62"/>
      <c r="AJ270" s="62"/>
      <c r="AK270" s="42"/>
      <c r="AL270" s="42"/>
      <c r="AM270" s="78"/>
      <c r="AN270" s="78"/>
      <c r="AO270" s="78"/>
      <c r="AP270" s="78"/>
      <c r="AQ270" s="78"/>
      <c r="AR270" s="126"/>
      <c r="AS270" s="126"/>
      <c r="AT270" s="126"/>
      <c r="AU270" s="126"/>
      <c r="AV270" s="126"/>
      <c r="AW270" s="93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</row>
    <row r="271" spans="1:73" s="44" customFormat="1" ht="21" x14ac:dyDescent="0.3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3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100"/>
      <c r="AG271" s="62"/>
      <c r="AH271" s="62"/>
      <c r="AI271" s="62"/>
      <c r="AJ271" s="62"/>
      <c r="AK271" s="42"/>
      <c r="AL271" s="42"/>
      <c r="AM271" s="78"/>
      <c r="AN271" s="78"/>
      <c r="AO271" s="78"/>
      <c r="AP271" s="78"/>
      <c r="AQ271" s="78"/>
      <c r="AR271" s="126"/>
      <c r="AS271" s="126"/>
      <c r="AT271" s="126"/>
      <c r="AU271" s="126"/>
      <c r="AV271" s="126"/>
      <c r="AW271" s="93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</row>
    <row r="272" spans="1:73" s="44" customFormat="1" ht="21" x14ac:dyDescent="0.3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3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100"/>
      <c r="AG272" s="62"/>
      <c r="AH272" s="62"/>
      <c r="AI272" s="62"/>
      <c r="AJ272" s="62"/>
      <c r="AK272" s="42"/>
      <c r="AL272" s="42"/>
      <c r="AM272" s="78"/>
      <c r="AN272" s="78"/>
      <c r="AO272" s="78"/>
      <c r="AP272" s="78"/>
      <c r="AQ272" s="78"/>
      <c r="AR272" s="126"/>
      <c r="AS272" s="126"/>
      <c r="AT272" s="126"/>
      <c r="AU272" s="126"/>
      <c r="AV272" s="126"/>
      <c r="AW272" s="93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</row>
    <row r="273" spans="1:73" s="44" customFormat="1" ht="21" x14ac:dyDescent="0.3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3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100"/>
      <c r="AG273" s="62"/>
      <c r="AH273" s="62"/>
      <c r="AI273" s="62"/>
      <c r="AJ273" s="62"/>
      <c r="AK273" s="42"/>
      <c r="AL273" s="42"/>
      <c r="AM273" s="78"/>
      <c r="AN273" s="78"/>
      <c r="AO273" s="78"/>
      <c r="AP273" s="78"/>
      <c r="AQ273" s="78"/>
      <c r="AR273" s="126"/>
      <c r="AS273" s="126"/>
      <c r="AT273" s="126"/>
      <c r="AU273" s="126"/>
      <c r="AV273" s="126"/>
      <c r="AW273" s="93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</row>
    <row r="274" spans="1:73" s="44" customFormat="1" ht="21" x14ac:dyDescent="0.3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3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100"/>
      <c r="AG274" s="62"/>
      <c r="AH274" s="62"/>
      <c r="AI274" s="62"/>
      <c r="AJ274" s="62"/>
      <c r="AK274" s="42"/>
      <c r="AL274" s="42"/>
      <c r="AM274" s="78"/>
      <c r="AN274" s="78"/>
      <c r="AO274" s="78"/>
      <c r="AP274" s="78"/>
      <c r="AQ274" s="78"/>
      <c r="AR274" s="126"/>
      <c r="AS274" s="126"/>
      <c r="AT274" s="126"/>
      <c r="AU274" s="126"/>
      <c r="AV274" s="126"/>
      <c r="AW274" s="93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</row>
    <row r="275" spans="1:73" s="44" customFormat="1" ht="21" x14ac:dyDescent="0.3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3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100"/>
      <c r="AG275" s="62"/>
      <c r="AH275" s="62"/>
      <c r="AI275" s="62"/>
      <c r="AJ275" s="62"/>
      <c r="AK275" s="42"/>
      <c r="AL275" s="42"/>
      <c r="AM275" s="78"/>
      <c r="AN275" s="78"/>
      <c r="AO275" s="78"/>
      <c r="AP275" s="78"/>
      <c r="AQ275" s="78"/>
      <c r="AR275" s="126"/>
      <c r="AS275" s="126"/>
      <c r="AT275" s="126"/>
      <c r="AU275" s="126"/>
      <c r="AV275" s="126"/>
      <c r="AW275" s="93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</row>
    <row r="276" spans="1:73" s="44" customFormat="1" ht="21" x14ac:dyDescent="0.3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3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100"/>
      <c r="AG276" s="62"/>
      <c r="AH276" s="62"/>
      <c r="AI276" s="62"/>
      <c r="AJ276" s="62"/>
      <c r="AK276" s="42"/>
      <c r="AL276" s="42"/>
      <c r="AM276" s="78"/>
      <c r="AN276" s="78"/>
      <c r="AO276" s="78"/>
      <c r="AP276" s="78"/>
      <c r="AQ276" s="78"/>
      <c r="AR276" s="126"/>
      <c r="AS276" s="126"/>
      <c r="AT276" s="126"/>
      <c r="AU276" s="126"/>
      <c r="AV276" s="126"/>
      <c r="AW276" s="93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</row>
    <row r="277" spans="1:73" s="44" customFormat="1" ht="21" x14ac:dyDescent="0.3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3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100"/>
      <c r="AG277" s="62"/>
      <c r="AH277" s="62"/>
      <c r="AI277" s="62"/>
      <c r="AJ277" s="62"/>
      <c r="AK277" s="42"/>
      <c r="AL277" s="42"/>
      <c r="AM277" s="78"/>
      <c r="AN277" s="78"/>
      <c r="AO277" s="78"/>
      <c r="AP277" s="78"/>
      <c r="AQ277" s="78"/>
      <c r="AR277" s="126"/>
      <c r="AS277" s="126"/>
      <c r="AT277" s="126"/>
      <c r="AU277" s="126"/>
      <c r="AV277" s="126"/>
      <c r="AW277" s="93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</row>
    <row r="278" spans="1:73" s="44" customFormat="1" ht="21" x14ac:dyDescent="0.3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3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100"/>
      <c r="AG278" s="62"/>
      <c r="AH278" s="62"/>
      <c r="AI278" s="62"/>
      <c r="AJ278" s="62"/>
      <c r="AK278" s="42"/>
      <c r="AL278" s="42"/>
      <c r="AM278" s="78"/>
      <c r="AN278" s="78"/>
      <c r="AO278" s="78"/>
      <c r="AP278" s="78"/>
      <c r="AQ278" s="78"/>
      <c r="AR278" s="126"/>
      <c r="AS278" s="126"/>
      <c r="AT278" s="126"/>
      <c r="AU278" s="126"/>
      <c r="AV278" s="126"/>
      <c r="AW278" s="93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</row>
    <row r="279" spans="1:73" s="44" customFormat="1" ht="21" x14ac:dyDescent="0.3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3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100"/>
      <c r="AG279" s="62"/>
      <c r="AH279" s="62"/>
      <c r="AI279" s="62"/>
      <c r="AJ279" s="62"/>
      <c r="AK279" s="42"/>
      <c r="AL279" s="42"/>
      <c r="AM279" s="78"/>
      <c r="AN279" s="78"/>
      <c r="AO279" s="78"/>
      <c r="AP279" s="78"/>
      <c r="AQ279" s="78"/>
      <c r="AR279" s="126"/>
      <c r="AS279" s="126"/>
      <c r="AT279" s="126"/>
      <c r="AU279" s="126"/>
      <c r="AV279" s="126"/>
      <c r="AW279" s="93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</row>
    <row r="280" spans="1:73" s="44" customFormat="1" ht="21" x14ac:dyDescent="0.3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3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100"/>
      <c r="AG280" s="62"/>
      <c r="AH280" s="62"/>
      <c r="AI280" s="62"/>
      <c r="AJ280" s="62"/>
      <c r="AK280" s="42"/>
      <c r="AL280" s="42"/>
      <c r="AM280" s="78"/>
      <c r="AN280" s="78"/>
      <c r="AO280" s="78"/>
      <c r="AP280" s="78"/>
      <c r="AQ280" s="78"/>
      <c r="AR280" s="126"/>
      <c r="AS280" s="126"/>
      <c r="AT280" s="126"/>
      <c r="AU280" s="126"/>
      <c r="AV280" s="126"/>
      <c r="AW280" s="93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</row>
    <row r="281" spans="1:73" s="44" customFormat="1" ht="21" x14ac:dyDescent="0.3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3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100"/>
      <c r="AG281" s="62"/>
      <c r="AH281" s="62"/>
      <c r="AI281" s="62"/>
      <c r="AJ281" s="62"/>
      <c r="AK281" s="42"/>
      <c r="AL281" s="42"/>
      <c r="AM281" s="78"/>
      <c r="AN281" s="78"/>
      <c r="AO281" s="78"/>
      <c r="AP281" s="78"/>
      <c r="AQ281" s="78"/>
      <c r="AR281" s="126"/>
      <c r="AS281" s="126"/>
      <c r="AT281" s="126"/>
      <c r="AU281" s="126"/>
      <c r="AV281" s="126"/>
      <c r="AW281" s="93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</row>
    <row r="282" spans="1:73" s="44" customFormat="1" ht="21" x14ac:dyDescent="0.3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3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100"/>
      <c r="AG282" s="62"/>
      <c r="AH282" s="62"/>
      <c r="AI282" s="62"/>
      <c r="AJ282" s="62"/>
      <c r="AK282" s="42"/>
      <c r="AL282" s="42"/>
      <c r="AM282" s="78"/>
      <c r="AN282" s="78"/>
      <c r="AO282" s="78"/>
      <c r="AP282" s="78"/>
      <c r="AQ282" s="78"/>
      <c r="AR282" s="126"/>
      <c r="AS282" s="126"/>
      <c r="AT282" s="126"/>
      <c r="AU282" s="126"/>
      <c r="AV282" s="126"/>
      <c r="AW282" s="93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</row>
    <row r="283" spans="1:73" s="44" customFormat="1" ht="21" x14ac:dyDescent="0.3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3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100"/>
      <c r="AG283" s="62"/>
      <c r="AH283" s="62"/>
      <c r="AI283" s="62"/>
      <c r="AJ283" s="62"/>
      <c r="AK283" s="42"/>
      <c r="AL283" s="42"/>
      <c r="AM283" s="78"/>
      <c r="AN283" s="78"/>
      <c r="AO283" s="78"/>
      <c r="AP283" s="78"/>
      <c r="AQ283" s="78"/>
      <c r="AR283" s="126"/>
      <c r="AS283" s="126"/>
      <c r="AT283" s="126"/>
      <c r="AU283" s="126"/>
      <c r="AV283" s="126"/>
      <c r="AW283" s="93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</row>
    <row r="284" spans="1:73" s="44" customFormat="1" ht="21" x14ac:dyDescent="0.3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3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100"/>
      <c r="AG284" s="62"/>
      <c r="AH284" s="62"/>
      <c r="AI284" s="62"/>
      <c r="AJ284" s="62"/>
      <c r="AK284" s="42"/>
      <c r="AL284" s="42"/>
      <c r="AM284" s="78"/>
      <c r="AN284" s="78"/>
      <c r="AO284" s="78"/>
      <c r="AP284" s="78"/>
      <c r="AQ284" s="78"/>
      <c r="AR284" s="126"/>
      <c r="AS284" s="126"/>
      <c r="AT284" s="126"/>
      <c r="AU284" s="126"/>
      <c r="AV284" s="126"/>
      <c r="AW284" s="93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</row>
    <row r="285" spans="1:73" s="44" customFormat="1" ht="21" x14ac:dyDescent="0.3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3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100"/>
      <c r="AG285" s="62"/>
      <c r="AH285" s="62"/>
      <c r="AI285" s="62"/>
      <c r="AJ285" s="62"/>
      <c r="AK285" s="42"/>
      <c r="AL285" s="42"/>
      <c r="AM285" s="78"/>
      <c r="AN285" s="78"/>
      <c r="AO285" s="78"/>
      <c r="AP285" s="78"/>
      <c r="AQ285" s="78"/>
      <c r="AR285" s="126"/>
      <c r="AS285" s="126"/>
      <c r="AT285" s="126"/>
      <c r="AU285" s="126"/>
      <c r="AV285" s="126"/>
      <c r="AW285" s="93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</row>
    <row r="286" spans="1:73" s="44" customFormat="1" ht="21" x14ac:dyDescent="0.3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3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100"/>
      <c r="AG286" s="62"/>
      <c r="AH286" s="62"/>
      <c r="AI286" s="62"/>
      <c r="AJ286" s="62"/>
      <c r="AK286" s="42"/>
      <c r="AL286" s="42"/>
      <c r="AM286" s="78"/>
      <c r="AN286" s="78"/>
      <c r="AO286" s="78"/>
      <c r="AP286" s="78"/>
      <c r="AQ286" s="78"/>
      <c r="AR286" s="126"/>
      <c r="AS286" s="126"/>
      <c r="AT286" s="126"/>
      <c r="AU286" s="126"/>
      <c r="AV286" s="126"/>
      <c r="AW286" s="93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</row>
    <row r="287" spans="1:73" s="44" customFormat="1" ht="21" x14ac:dyDescent="0.3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3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100"/>
      <c r="AG287" s="62"/>
      <c r="AH287" s="62"/>
      <c r="AI287" s="62"/>
      <c r="AJ287" s="62"/>
      <c r="AK287" s="42"/>
      <c r="AL287" s="42"/>
      <c r="AM287" s="78"/>
      <c r="AN287" s="78"/>
      <c r="AO287" s="78"/>
      <c r="AP287" s="78"/>
      <c r="AQ287" s="78"/>
      <c r="AR287" s="126"/>
      <c r="AS287" s="126"/>
      <c r="AT287" s="126"/>
      <c r="AU287" s="126"/>
      <c r="AV287" s="126"/>
      <c r="AW287" s="93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</row>
    <row r="288" spans="1:73" s="44" customFormat="1" ht="21" x14ac:dyDescent="0.3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3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100"/>
      <c r="AG288" s="62"/>
      <c r="AH288" s="62"/>
      <c r="AI288" s="62"/>
      <c r="AJ288" s="62"/>
      <c r="AK288" s="42"/>
      <c r="AL288" s="42"/>
      <c r="AM288" s="78"/>
      <c r="AN288" s="78"/>
      <c r="AO288" s="78"/>
      <c r="AP288" s="78"/>
      <c r="AQ288" s="78"/>
      <c r="AR288" s="126"/>
      <c r="AS288" s="126"/>
      <c r="AT288" s="126"/>
      <c r="AU288" s="126"/>
      <c r="AV288" s="126"/>
      <c r="AW288" s="93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</row>
    <row r="289" spans="1:73" s="44" customFormat="1" ht="21" x14ac:dyDescent="0.3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3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100"/>
      <c r="AG289" s="62"/>
      <c r="AH289" s="62"/>
      <c r="AI289" s="62"/>
      <c r="AJ289" s="62"/>
      <c r="AK289" s="42"/>
      <c r="AL289" s="42"/>
      <c r="AM289" s="78"/>
      <c r="AN289" s="78"/>
      <c r="AO289" s="78"/>
      <c r="AP289" s="78"/>
      <c r="AQ289" s="78"/>
      <c r="AR289" s="126"/>
      <c r="AS289" s="126"/>
      <c r="AT289" s="126"/>
      <c r="AU289" s="126"/>
      <c r="AV289" s="126"/>
      <c r="AW289" s="93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</row>
    <row r="290" spans="1:73" s="44" customFormat="1" ht="21" x14ac:dyDescent="0.3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3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100"/>
      <c r="AG290" s="62"/>
      <c r="AH290" s="62"/>
      <c r="AI290" s="62"/>
      <c r="AJ290" s="62"/>
      <c r="AK290" s="42"/>
      <c r="AL290" s="42"/>
      <c r="AM290" s="78"/>
      <c r="AN290" s="78"/>
      <c r="AO290" s="78"/>
      <c r="AP290" s="78"/>
      <c r="AQ290" s="78"/>
      <c r="AR290" s="126"/>
      <c r="AS290" s="126"/>
      <c r="AT290" s="126"/>
      <c r="AU290" s="126"/>
      <c r="AV290" s="126"/>
      <c r="AW290" s="93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</row>
    <row r="291" spans="1:73" s="44" customFormat="1" ht="21" x14ac:dyDescent="0.3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3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100"/>
      <c r="AG291" s="62"/>
      <c r="AH291" s="62"/>
      <c r="AI291" s="62"/>
      <c r="AJ291" s="62"/>
      <c r="AK291" s="42"/>
      <c r="AL291" s="42"/>
      <c r="AM291" s="78"/>
      <c r="AN291" s="78"/>
      <c r="AO291" s="78"/>
      <c r="AP291" s="78"/>
      <c r="AQ291" s="78"/>
      <c r="AR291" s="126"/>
      <c r="AS291" s="126"/>
      <c r="AT291" s="126"/>
      <c r="AU291" s="126"/>
      <c r="AV291" s="126"/>
      <c r="AW291" s="93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</row>
    <row r="292" spans="1:73" s="44" customFormat="1" ht="21" x14ac:dyDescent="0.3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3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100"/>
      <c r="AG292" s="62"/>
      <c r="AH292" s="62"/>
      <c r="AI292" s="62"/>
      <c r="AJ292" s="62"/>
      <c r="AK292" s="42"/>
      <c r="AL292" s="42"/>
      <c r="AM292" s="78"/>
      <c r="AN292" s="78"/>
      <c r="AO292" s="78"/>
      <c r="AP292" s="78"/>
      <c r="AQ292" s="78"/>
      <c r="AR292" s="126"/>
      <c r="AS292" s="126"/>
      <c r="AT292" s="126"/>
      <c r="AU292" s="126"/>
      <c r="AV292" s="126"/>
      <c r="AW292" s="93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</row>
    <row r="293" spans="1:73" s="44" customFormat="1" ht="21" x14ac:dyDescent="0.3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3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100"/>
      <c r="AG293" s="62"/>
      <c r="AH293" s="62"/>
      <c r="AI293" s="62"/>
      <c r="AJ293" s="62"/>
      <c r="AK293" s="42"/>
      <c r="AL293" s="42"/>
      <c r="AM293" s="78"/>
      <c r="AN293" s="78"/>
      <c r="AO293" s="78"/>
      <c r="AP293" s="78"/>
      <c r="AQ293" s="78"/>
      <c r="AR293" s="126"/>
      <c r="AS293" s="126"/>
      <c r="AT293" s="126"/>
      <c r="AU293" s="126"/>
      <c r="AV293" s="126"/>
      <c r="AW293" s="93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</row>
    <row r="294" spans="1:73" s="44" customFormat="1" ht="21" x14ac:dyDescent="0.3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3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100"/>
      <c r="AG294" s="62"/>
      <c r="AH294" s="62"/>
      <c r="AI294" s="62"/>
      <c r="AJ294" s="62"/>
      <c r="AK294" s="42"/>
      <c r="AL294" s="42"/>
      <c r="AM294" s="78"/>
      <c r="AN294" s="78"/>
      <c r="AO294" s="78"/>
      <c r="AP294" s="78"/>
      <c r="AQ294" s="78"/>
      <c r="AR294" s="126"/>
      <c r="AS294" s="126"/>
      <c r="AT294" s="126"/>
      <c r="AU294" s="126"/>
      <c r="AV294" s="126"/>
      <c r="AW294" s="93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</row>
    <row r="295" spans="1:73" s="44" customFormat="1" ht="21" x14ac:dyDescent="0.3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3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100"/>
      <c r="AG295" s="62"/>
      <c r="AH295" s="62"/>
      <c r="AI295" s="62"/>
      <c r="AJ295" s="62"/>
      <c r="AK295" s="42"/>
      <c r="AL295" s="42"/>
      <c r="AM295" s="78"/>
      <c r="AN295" s="78"/>
      <c r="AO295" s="78"/>
      <c r="AP295" s="78"/>
      <c r="AQ295" s="78"/>
      <c r="AR295" s="126"/>
      <c r="AS295" s="126"/>
      <c r="AT295" s="126"/>
      <c r="AU295" s="126"/>
      <c r="AV295" s="126"/>
      <c r="AW295" s="93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</row>
    <row r="296" spans="1:73" s="44" customFormat="1" ht="21" x14ac:dyDescent="0.3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3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100"/>
      <c r="AG296" s="62"/>
      <c r="AH296" s="62"/>
      <c r="AI296" s="62"/>
      <c r="AJ296" s="62"/>
      <c r="AK296" s="42"/>
      <c r="AL296" s="42"/>
      <c r="AM296" s="78"/>
      <c r="AN296" s="78"/>
      <c r="AO296" s="78"/>
      <c r="AP296" s="78"/>
      <c r="AQ296" s="78"/>
      <c r="AR296" s="126"/>
      <c r="AS296" s="126"/>
      <c r="AT296" s="126"/>
      <c r="AU296" s="126"/>
      <c r="AV296" s="126"/>
      <c r="AW296" s="93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</row>
    <row r="297" spans="1:73" s="44" customFormat="1" ht="21" x14ac:dyDescent="0.3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3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100"/>
      <c r="AG297" s="62"/>
      <c r="AH297" s="62"/>
      <c r="AI297" s="62"/>
      <c r="AJ297" s="62"/>
      <c r="AK297" s="42"/>
      <c r="AL297" s="42"/>
      <c r="AM297" s="78"/>
      <c r="AN297" s="78"/>
      <c r="AO297" s="78"/>
      <c r="AP297" s="78"/>
      <c r="AQ297" s="78"/>
      <c r="AR297" s="126"/>
      <c r="AS297" s="126"/>
      <c r="AT297" s="126"/>
      <c r="AU297" s="126"/>
      <c r="AV297" s="126"/>
      <c r="AW297" s="93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</row>
    <row r="298" spans="1:73" s="44" customFormat="1" ht="21" x14ac:dyDescent="0.3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3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100"/>
      <c r="AG298" s="62"/>
      <c r="AH298" s="62"/>
      <c r="AI298" s="62"/>
      <c r="AJ298" s="62"/>
      <c r="AK298" s="42"/>
      <c r="AL298" s="42"/>
      <c r="AM298" s="78"/>
      <c r="AN298" s="78"/>
      <c r="AO298" s="78"/>
      <c r="AP298" s="78"/>
      <c r="AQ298" s="78"/>
      <c r="AR298" s="126"/>
      <c r="AS298" s="126"/>
      <c r="AT298" s="126"/>
      <c r="AU298" s="126"/>
      <c r="AV298" s="126"/>
      <c r="AW298" s="93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</row>
    <row r="299" spans="1:73" s="44" customFormat="1" ht="21" x14ac:dyDescent="0.3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3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100"/>
      <c r="AG299" s="62"/>
      <c r="AH299" s="62"/>
      <c r="AI299" s="62"/>
      <c r="AJ299" s="62"/>
      <c r="AK299" s="42"/>
      <c r="AL299" s="42"/>
      <c r="AM299" s="78"/>
      <c r="AN299" s="78"/>
      <c r="AO299" s="78"/>
      <c r="AP299" s="78"/>
      <c r="AQ299" s="78"/>
      <c r="AR299" s="126"/>
      <c r="AS299" s="126"/>
      <c r="AT299" s="126"/>
      <c r="AU299" s="126"/>
      <c r="AV299" s="126"/>
      <c r="AW299" s="93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</row>
    <row r="300" spans="1:73" s="44" customFormat="1" ht="21" x14ac:dyDescent="0.3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3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100"/>
      <c r="AG300" s="62"/>
      <c r="AH300" s="62"/>
      <c r="AI300" s="62"/>
      <c r="AJ300" s="62"/>
      <c r="AK300" s="42"/>
      <c r="AL300" s="42"/>
      <c r="AM300" s="78"/>
      <c r="AN300" s="78"/>
      <c r="AO300" s="78"/>
      <c r="AP300" s="78"/>
      <c r="AQ300" s="78"/>
      <c r="AR300" s="126"/>
      <c r="AS300" s="126"/>
      <c r="AT300" s="126"/>
      <c r="AU300" s="126"/>
      <c r="AV300" s="126"/>
      <c r="AW300" s="93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</row>
    <row r="301" spans="1:73" s="44" customFormat="1" ht="21" x14ac:dyDescent="0.3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3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100"/>
      <c r="AG301" s="62"/>
      <c r="AH301" s="62"/>
      <c r="AI301" s="62"/>
      <c r="AJ301" s="62"/>
      <c r="AK301" s="42"/>
      <c r="AL301" s="42"/>
      <c r="AM301" s="78"/>
      <c r="AN301" s="78"/>
      <c r="AO301" s="78"/>
      <c r="AP301" s="78"/>
      <c r="AQ301" s="78"/>
      <c r="AR301" s="126"/>
      <c r="AS301" s="126"/>
      <c r="AT301" s="126"/>
      <c r="AU301" s="126"/>
      <c r="AV301" s="126"/>
      <c r="AW301" s="93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</row>
    <row r="302" spans="1:73" s="44" customFormat="1" ht="21" x14ac:dyDescent="0.3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3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100"/>
      <c r="AG302" s="62"/>
      <c r="AH302" s="62"/>
      <c r="AI302" s="62"/>
      <c r="AJ302" s="62"/>
      <c r="AK302" s="42"/>
      <c r="AL302" s="42"/>
      <c r="AM302" s="78"/>
      <c r="AN302" s="78"/>
      <c r="AO302" s="78"/>
      <c r="AP302" s="78"/>
      <c r="AQ302" s="78"/>
      <c r="AR302" s="126"/>
      <c r="AS302" s="126"/>
      <c r="AT302" s="126"/>
      <c r="AU302" s="126"/>
      <c r="AV302" s="126"/>
      <c r="AW302" s="93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</row>
    <row r="303" spans="1:73" s="44" customFormat="1" ht="21" x14ac:dyDescent="0.3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3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100"/>
      <c r="AG303" s="62"/>
      <c r="AH303" s="62"/>
      <c r="AI303" s="62"/>
      <c r="AJ303" s="62"/>
      <c r="AK303" s="42"/>
      <c r="AL303" s="42"/>
      <c r="AM303" s="78"/>
      <c r="AN303" s="78"/>
      <c r="AO303" s="78"/>
      <c r="AP303" s="78"/>
      <c r="AQ303" s="78"/>
      <c r="AR303" s="126"/>
      <c r="AS303" s="126"/>
      <c r="AT303" s="126"/>
      <c r="AU303" s="126"/>
      <c r="AV303" s="126"/>
      <c r="AW303" s="93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</row>
    <row r="304" spans="1:73" s="44" customFormat="1" ht="21" x14ac:dyDescent="0.3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3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100"/>
      <c r="AG304" s="62"/>
      <c r="AH304" s="62"/>
      <c r="AI304" s="62"/>
      <c r="AJ304" s="62"/>
      <c r="AK304" s="42"/>
      <c r="AL304" s="42"/>
      <c r="AM304" s="78"/>
      <c r="AN304" s="78"/>
      <c r="AO304" s="78"/>
      <c r="AP304" s="78"/>
      <c r="AQ304" s="78"/>
      <c r="AR304" s="126"/>
      <c r="AS304" s="126"/>
      <c r="AT304" s="126"/>
      <c r="AU304" s="126"/>
      <c r="AV304" s="126"/>
      <c r="AW304" s="93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</row>
    <row r="305" spans="1:73" s="44" customFormat="1" ht="21" x14ac:dyDescent="0.3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3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100"/>
      <c r="AG305" s="62"/>
      <c r="AH305" s="62"/>
      <c r="AI305" s="62"/>
      <c r="AJ305" s="62"/>
      <c r="AK305" s="42"/>
      <c r="AL305" s="42"/>
      <c r="AM305" s="78"/>
      <c r="AN305" s="78"/>
      <c r="AO305" s="78"/>
      <c r="AP305" s="78"/>
      <c r="AQ305" s="78"/>
      <c r="AR305" s="126"/>
      <c r="AS305" s="126"/>
      <c r="AT305" s="126"/>
      <c r="AU305" s="126"/>
      <c r="AV305" s="126"/>
      <c r="AW305" s="93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</row>
    <row r="306" spans="1:73" s="44" customFormat="1" ht="21" x14ac:dyDescent="0.3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3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100"/>
      <c r="AG306" s="62"/>
      <c r="AH306" s="62"/>
      <c r="AI306" s="62"/>
      <c r="AJ306" s="62"/>
      <c r="AK306" s="42"/>
      <c r="AL306" s="42"/>
      <c r="AM306" s="78"/>
      <c r="AN306" s="78"/>
      <c r="AO306" s="78"/>
      <c r="AP306" s="78"/>
      <c r="AQ306" s="78"/>
      <c r="AR306" s="126"/>
      <c r="AS306" s="126"/>
      <c r="AT306" s="126"/>
      <c r="AU306" s="126"/>
      <c r="AV306" s="126"/>
      <c r="AW306" s="93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</row>
    <row r="307" spans="1:73" s="44" customFormat="1" ht="21" x14ac:dyDescent="0.3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3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100"/>
      <c r="AG307" s="62"/>
      <c r="AH307" s="62"/>
      <c r="AI307" s="62"/>
      <c r="AJ307" s="62"/>
      <c r="AK307" s="42"/>
      <c r="AL307" s="42"/>
      <c r="AM307" s="78"/>
      <c r="AN307" s="78"/>
      <c r="AO307" s="78"/>
      <c r="AP307" s="78"/>
      <c r="AQ307" s="78"/>
      <c r="AR307" s="126"/>
      <c r="AS307" s="126"/>
      <c r="AT307" s="126"/>
      <c r="AU307" s="126"/>
      <c r="AV307" s="126"/>
      <c r="AW307" s="93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</row>
    <row r="308" spans="1:73" s="44" customFormat="1" ht="21" x14ac:dyDescent="0.3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3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100"/>
      <c r="AG308" s="62"/>
      <c r="AH308" s="62"/>
      <c r="AI308" s="62"/>
      <c r="AJ308" s="62"/>
      <c r="AK308" s="42"/>
      <c r="AL308" s="42"/>
      <c r="AM308" s="78"/>
      <c r="AN308" s="78"/>
      <c r="AO308" s="78"/>
      <c r="AP308" s="78"/>
      <c r="AQ308" s="78"/>
      <c r="AR308" s="126"/>
      <c r="AS308" s="126"/>
      <c r="AT308" s="126"/>
      <c r="AU308" s="126"/>
      <c r="AV308" s="126"/>
      <c r="AW308" s="93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</row>
    <row r="309" spans="1:73" s="44" customFormat="1" ht="21" x14ac:dyDescent="0.3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3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100"/>
      <c r="AG309" s="62"/>
      <c r="AH309" s="62"/>
      <c r="AI309" s="62"/>
      <c r="AJ309" s="62"/>
      <c r="AK309" s="42"/>
      <c r="AL309" s="42"/>
      <c r="AM309" s="78"/>
      <c r="AN309" s="78"/>
      <c r="AO309" s="78"/>
      <c r="AP309" s="78"/>
      <c r="AQ309" s="78"/>
      <c r="AR309" s="126"/>
      <c r="AS309" s="126"/>
      <c r="AT309" s="126"/>
      <c r="AU309" s="126"/>
      <c r="AV309" s="126"/>
      <c r="AW309" s="93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</row>
    <row r="310" spans="1:73" s="44" customFormat="1" ht="21" x14ac:dyDescent="0.3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3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100"/>
      <c r="AG310" s="62"/>
      <c r="AH310" s="62"/>
      <c r="AI310" s="62"/>
      <c r="AJ310" s="62"/>
      <c r="AK310" s="42"/>
      <c r="AL310" s="42"/>
      <c r="AM310" s="78"/>
      <c r="AN310" s="78"/>
      <c r="AO310" s="78"/>
      <c r="AP310" s="78"/>
      <c r="AQ310" s="78"/>
      <c r="AR310" s="126"/>
      <c r="AS310" s="126"/>
      <c r="AT310" s="126"/>
      <c r="AU310" s="126"/>
      <c r="AV310" s="126"/>
      <c r="AW310" s="93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</row>
    <row r="311" spans="1:73" s="44" customFormat="1" ht="21" x14ac:dyDescent="0.3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3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100"/>
      <c r="AG311" s="62"/>
      <c r="AH311" s="62"/>
      <c r="AI311" s="62"/>
      <c r="AJ311" s="62"/>
      <c r="AK311" s="42"/>
      <c r="AL311" s="42"/>
      <c r="AM311" s="78"/>
      <c r="AN311" s="78"/>
      <c r="AO311" s="78"/>
      <c r="AP311" s="78"/>
      <c r="AQ311" s="78"/>
      <c r="AR311" s="126"/>
      <c r="AS311" s="126"/>
      <c r="AT311" s="126"/>
      <c r="AU311" s="126"/>
      <c r="AV311" s="126"/>
      <c r="AW311" s="93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</row>
    <row r="312" spans="1:73" s="44" customFormat="1" ht="21" x14ac:dyDescent="0.3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3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100"/>
      <c r="AG312" s="62"/>
      <c r="AH312" s="62"/>
      <c r="AI312" s="62"/>
      <c r="AJ312" s="62"/>
      <c r="AK312" s="42"/>
      <c r="AL312" s="42"/>
      <c r="AM312" s="78"/>
      <c r="AN312" s="78"/>
      <c r="AO312" s="78"/>
      <c r="AP312" s="78"/>
      <c r="AQ312" s="78"/>
      <c r="AR312" s="126"/>
      <c r="AS312" s="126"/>
      <c r="AT312" s="126"/>
      <c r="AU312" s="126"/>
      <c r="AV312" s="126"/>
      <c r="AW312" s="93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</row>
    <row r="313" spans="1:73" s="44" customFormat="1" ht="21" x14ac:dyDescent="0.3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3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100"/>
      <c r="AG313" s="62"/>
      <c r="AH313" s="62"/>
      <c r="AI313" s="62"/>
      <c r="AJ313" s="62"/>
      <c r="AK313" s="42"/>
      <c r="AL313" s="42"/>
      <c r="AM313" s="78"/>
      <c r="AN313" s="78"/>
      <c r="AO313" s="78"/>
      <c r="AP313" s="78"/>
      <c r="AQ313" s="78"/>
      <c r="AR313" s="126"/>
      <c r="AS313" s="126"/>
      <c r="AT313" s="126"/>
      <c r="AU313" s="126"/>
      <c r="AV313" s="126"/>
      <c r="AW313" s="93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</row>
    <row r="314" spans="1:73" s="44" customFormat="1" ht="21" x14ac:dyDescent="0.3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3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100"/>
      <c r="AG314" s="62"/>
      <c r="AH314" s="62"/>
      <c r="AI314" s="62"/>
      <c r="AJ314" s="62"/>
      <c r="AK314" s="42"/>
      <c r="AL314" s="42"/>
      <c r="AM314" s="78"/>
      <c r="AN314" s="78"/>
      <c r="AO314" s="78"/>
      <c r="AP314" s="78"/>
      <c r="AQ314" s="78"/>
      <c r="AR314" s="126"/>
      <c r="AS314" s="126"/>
      <c r="AT314" s="126"/>
      <c r="AU314" s="126"/>
      <c r="AV314" s="126"/>
      <c r="AW314" s="93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</row>
    <row r="315" spans="1:73" s="44" customFormat="1" ht="21" x14ac:dyDescent="0.3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3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100"/>
      <c r="AG315" s="62"/>
      <c r="AH315" s="62"/>
      <c r="AI315" s="62"/>
      <c r="AJ315" s="62"/>
      <c r="AK315" s="42"/>
      <c r="AL315" s="42"/>
      <c r="AM315" s="78"/>
      <c r="AN315" s="78"/>
      <c r="AO315" s="78"/>
      <c r="AP315" s="78"/>
      <c r="AQ315" s="78"/>
      <c r="AR315" s="126"/>
      <c r="AS315" s="126"/>
      <c r="AT315" s="126"/>
      <c r="AU315" s="126"/>
      <c r="AV315" s="126"/>
      <c r="AW315" s="93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</row>
    <row r="316" spans="1:73" s="44" customFormat="1" ht="21" x14ac:dyDescent="0.3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3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100"/>
      <c r="AG316" s="62"/>
      <c r="AH316" s="62"/>
      <c r="AI316" s="62"/>
      <c r="AJ316" s="62"/>
      <c r="AK316" s="42"/>
      <c r="AL316" s="42"/>
      <c r="AM316" s="78"/>
      <c r="AN316" s="78"/>
      <c r="AO316" s="78"/>
      <c r="AP316" s="78"/>
      <c r="AQ316" s="78"/>
      <c r="AR316" s="126"/>
      <c r="AS316" s="126"/>
      <c r="AT316" s="126"/>
      <c r="AU316" s="126"/>
      <c r="AV316" s="126"/>
      <c r="AW316" s="93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</row>
    <row r="317" spans="1:73" s="44" customFormat="1" ht="21" x14ac:dyDescent="0.3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3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100"/>
      <c r="AG317" s="62"/>
      <c r="AH317" s="62"/>
      <c r="AI317" s="62"/>
      <c r="AJ317" s="62"/>
      <c r="AK317" s="42"/>
      <c r="AL317" s="42"/>
      <c r="AM317" s="78"/>
      <c r="AN317" s="78"/>
      <c r="AO317" s="78"/>
      <c r="AP317" s="78"/>
      <c r="AQ317" s="78"/>
      <c r="AR317" s="126"/>
      <c r="AS317" s="126"/>
      <c r="AT317" s="126"/>
      <c r="AU317" s="126"/>
      <c r="AV317" s="126"/>
      <c r="AW317" s="93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</row>
    <row r="318" spans="1:73" s="44" customFormat="1" ht="21" x14ac:dyDescent="0.3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3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100"/>
      <c r="AG318" s="62"/>
      <c r="AH318" s="62"/>
      <c r="AI318" s="62"/>
      <c r="AJ318" s="62"/>
      <c r="AK318" s="42"/>
      <c r="AL318" s="42"/>
      <c r="AM318" s="78"/>
      <c r="AN318" s="78"/>
      <c r="AO318" s="78"/>
      <c r="AP318" s="78"/>
      <c r="AQ318" s="78"/>
      <c r="AR318" s="126"/>
      <c r="AS318" s="126"/>
      <c r="AT318" s="126"/>
      <c r="AU318" s="126"/>
      <c r="AV318" s="126"/>
      <c r="AW318" s="93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</row>
    <row r="319" spans="1:73" s="44" customFormat="1" ht="21" x14ac:dyDescent="0.3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3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100"/>
      <c r="AG319" s="62"/>
      <c r="AH319" s="62"/>
      <c r="AI319" s="62"/>
      <c r="AJ319" s="62"/>
      <c r="AK319" s="42"/>
      <c r="AL319" s="42"/>
      <c r="AM319" s="78"/>
      <c r="AN319" s="78"/>
      <c r="AO319" s="78"/>
      <c r="AP319" s="78"/>
      <c r="AQ319" s="78"/>
      <c r="AR319" s="126"/>
      <c r="AS319" s="126"/>
      <c r="AT319" s="126"/>
      <c r="AU319" s="126"/>
      <c r="AV319" s="126"/>
      <c r="AW319" s="93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</row>
    <row r="320" spans="1:73" s="44" customFormat="1" ht="21" x14ac:dyDescent="0.3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3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100"/>
      <c r="AG320" s="62"/>
      <c r="AH320" s="62"/>
      <c r="AI320" s="62"/>
      <c r="AJ320" s="62"/>
      <c r="AK320" s="42"/>
      <c r="AL320" s="42"/>
      <c r="AM320" s="78"/>
      <c r="AN320" s="78"/>
      <c r="AO320" s="78"/>
      <c r="AP320" s="78"/>
      <c r="AQ320" s="78"/>
      <c r="AR320" s="126"/>
      <c r="AS320" s="126"/>
      <c r="AT320" s="126"/>
      <c r="AU320" s="126"/>
      <c r="AV320" s="126"/>
      <c r="AW320" s="93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</row>
    <row r="321" spans="1:73" s="44" customFormat="1" ht="21" x14ac:dyDescent="0.3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3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100"/>
      <c r="AG321" s="62"/>
      <c r="AH321" s="62"/>
      <c r="AI321" s="62"/>
      <c r="AJ321" s="62"/>
      <c r="AK321" s="42"/>
      <c r="AL321" s="42"/>
      <c r="AM321" s="78"/>
      <c r="AN321" s="78"/>
      <c r="AO321" s="78"/>
      <c r="AP321" s="78"/>
      <c r="AQ321" s="78"/>
      <c r="AR321" s="126"/>
      <c r="AS321" s="126"/>
      <c r="AT321" s="126"/>
      <c r="AU321" s="126"/>
      <c r="AV321" s="126"/>
      <c r="AW321" s="93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</row>
    <row r="322" spans="1:73" s="44" customFormat="1" ht="21" x14ac:dyDescent="0.3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3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100"/>
      <c r="AG322" s="62"/>
      <c r="AH322" s="62"/>
      <c r="AI322" s="62"/>
      <c r="AJ322" s="62"/>
      <c r="AK322" s="42"/>
      <c r="AL322" s="42"/>
      <c r="AM322" s="78"/>
      <c r="AN322" s="78"/>
      <c r="AO322" s="78"/>
      <c r="AP322" s="78"/>
      <c r="AQ322" s="78"/>
      <c r="AR322" s="126"/>
      <c r="AS322" s="126"/>
      <c r="AT322" s="126"/>
      <c r="AU322" s="126"/>
      <c r="AV322" s="126"/>
      <c r="AW322" s="93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</row>
    <row r="323" spans="1:73" s="44" customFormat="1" ht="21" x14ac:dyDescent="0.3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3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100"/>
      <c r="AG323" s="62"/>
      <c r="AH323" s="62"/>
      <c r="AI323" s="62"/>
      <c r="AJ323" s="62"/>
      <c r="AK323" s="42"/>
      <c r="AL323" s="42"/>
      <c r="AM323" s="78"/>
      <c r="AN323" s="78"/>
      <c r="AO323" s="78"/>
      <c r="AP323" s="78"/>
      <c r="AQ323" s="78"/>
      <c r="AR323" s="126"/>
      <c r="AS323" s="126"/>
      <c r="AT323" s="126"/>
      <c r="AU323" s="126"/>
      <c r="AV323" s="126"/>
      <c r="AW323" s="93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</row>
    <row r="324" spans="1:73" s="44" customFormat="1" ht="21" x14ac:dyDescent="0.3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3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100"/>
      <c r="AG324" s="62"/>
      <c r="AH324" s="62"/>
      <c r="AI324" s="62"/>
      <c r="AJ324" s="62"/>
      <c r="AK324" s="42"/>
      <c r="AL324" s="42"/>
      <c r="AM324" s="78"/>
      <c r="AN324" s="78"/>
      <c r="AO324" s="78"/>
      <c r="AP324" s="78"/>
      <c r="AQ324" s="78"/>
      <c r="AR324" s="126"/>
      <c r="AS324" s="126"/>
      <c r="AT324" s="126"/>
      <c r="AU324" s="126"/>
      <c r="AV324" s="126"/>
      <c r="AW324" s="93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</row>
    <row r="325" spans="1:73" s="44" customFormat="1" ht="21" x14ac:dyDescent="0.3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3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100"/>
      <c r="AG325" s="62"/>
      <c r="AH325" s="62"/>
      <c r="AI325" s="62"/>
      <c r="AJ325" s="62"/>
      <c r="AK325" s="42"/>
      <c r="AL325" s="42"/>
      <c r="AM325" s="78"/>
      <c r="AN325" s="78"/>
      <c r="AO325" s="78"/>
      <c r="AP325" s="78"/>
      <c r="AQ325" s="78"/>
      <c r="AR325" s="126"/>
      <c r="AS325" s="126"/>
      <c r="AT325" s="126"/>
      <c r="AU325" s="126"/>
      <c r="AV325" s="126"/>
      <c r="AW325" s="93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</row>
    <row r="326" spans="1:73" s="44" customFormat="1" ht="21" x14ac:dyDescent="0.3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3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100"/>
      <c r="AG326" s="62"/>
      <c r="AH326" s="62"/>
      <c r="AI326" s="62"/>
      <c r="AJ326" s="62"/>
      <c r="AK326" s="42"/>
      <c r="AL326" s="42"/>
      <c r="AM326" s="78"/>
      <c r="AN326" s="78"/>
      <c r="AO326" s="78"/>
      <c r="AP326" s="78"/>
      <c r="AQ326" s="78"/>
      <c r="AR326" s="126"/>
      <c r="AS326" s="126"/>
      <c r="AT326" s="126"/>
      <c r="AU326" s="126"/>
      <c r="AV326" s="126"/>
      <c r="AW326" s="93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</row>
    <row r="327" spans="1:73" s="44" customFormat="1" ht="21" x14ac:dyDescent="0.3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3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100"/>
      <c r="AG327" s="62"/>
      <c r="AH327" s="62"/>
      <c r="AI327" s="62"/>
      <c r="AJ327" s="62"/>
      <c r="AK327" s="42"/>
      <c r="AL327" s="42"/>
      <c r="AM327" s="78"/>
      <c r="AN327" s="78"/>
      <c r="AO327" s="78"/>
      <c r="AP327" s="78"/>
      <c r="AQ327" s="78"/>
      <c r="AR327" s="126"/>
      <c r="AS327" s="126"/>
      <c r="AT327" s="126"/>
      <c r="AU327" s="126"/>
      <c r="AV327" s="126"/>
      <c r="AW327" s="93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</row>
    <row r="328" spans="1:73" s="44" customFormat="1" ht="21" x14ac:dyDescent="0.3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3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100"/>
      <c r="AG328" s="62"/>
      <c r="AH328" s="62"/>
      <c r="AI328" s="62"/>
      <c r="AJ328" s="62"/>
      <c r="AK328" s="42"/>
      <c r="AL328" s="42"/>
      <c r="AM328" s="78"/>
      <c r="AN328" s="78"/>
      <c r="AO328" s="78"/>
      <c r="AP328" s="78"/>
      <c r="AQ328" s="78"/>
      <c r="AR328" s="126"/>
      <c r="AS328" s="126"/>
      <c r="AT328" s="126"/>
      <c r="AU328" s="126"/>
      <c r="AV328" s="126"/>
      <c r="AW328" s="93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</row>
    <row r="329" spans="1:73" s="44" customFormat="1" ht="21" x14ac:dyDescent="0.3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3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100"/>
      <c r="AG329" s="62"/>
      <c r="AH329" s="62"/>
      <c r="AI329" s="62"/>
      <c r="AJ329" s="62"/>
      <c r="AK329" s="42"/>
      <c r="AL329" s="42"/>
      <c r="AM329" s="78"/>
      <c r="AN329" s="78"/>
      <c r="AO329" s="78"/>
      <c r="AP329" s="78"/>
      <c r="AQ329" s="78"/>
      <c r="AR329" s="126"/>
      <c r="AS329" s="126"/>
      <c r="AT329" s="126"/>
      <c r="AU329" s="126"/>
      <c r="AV329" s="126"/>
      <c r="AW329" s="93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</row>
    <row r="330" spans="1:73" s="44" customFormat="1" ht="21" x14ac:dyDescent="0.3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3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100"/>
      <c r="AG330" s="62"/>
      <c r="AH330" s="62"/>
      <c r="AI330" s="62"/>
      <c r="AJ330" s="62"/>
      <c r="AK330" s="42"/>
      <c r="AL330" s="42"/>
      <c r="AM330" s="78"/>
      <c r="AN330" s="78"/>
      <c r="AO330" s="78"/>
      <c r="AP330" s="78"/>
      <c r="AQ330" s="78"/>
      <c r="AR330" s="126"/>
      <c r="AS330" s="126"/>
      <c r="AT330" s="126"/>
      <c r="AU330" s="126"/>
      <c r="AV330" s="126"/>
      <c r="AW330" s="93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</row>
    <row r="331" spans="1:73" s="44" customFormat="1" ht="21" x14ac:dyDescent="0.3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3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100"/>
      <c r="AG331" s="62"/>
      <c r="AH331" s="62"/>
      <c r="AI331" s="62"/>
      <c r="AJ331" s="62"/>
      <c r="AK331" s="42"/>
      <c r="AL331" s="42"/>
      <c r="AM331" s="78"/>
      <c r="AN331" s="78"/>
      <c r="AO331" s="78"/>
      <c r="AP331" s="78"/>
      <c r="AQ331" s="78"/>
      <c r="AR331" s="126"/>
      <c r="AS331" s="126"/>
      <c r="AT331" s="126"/>
      <c r="AU331" s="126"/>
      <c r="AV331" s="126"/>
      <c r="AW331" s="93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</row>
    <row r="332" spans="1:73" s="44" customFormat="1" ht="21" x14ac:dyDescent="0.3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3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100"/>
      <c r="AG332" s="62"/>
      <c r="AH332" s="62"/>
      <c r="AI332" s="62"/>
      <c r="AJ332" s="62"/>
      <c r="AK332" s="42"/>
      <c r="AL332" s="42"/>
      <c r="AM332" s="78"/>
      <c r="AN332" s="78"/>
      <c r="AO332" s="78"/>
      <c r="AP332" s="78"/>
      <c r="AQ332" s="78"/>
      <c r="AR332" s="126"/>
      <c r="AS332" s="126"/>
      <c r="AT332" s="126"/>
      <c r="AU332" s="126"/>
      <c r="AV332" s="126"/>
      <c r="AW332" s="93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</row>
    <row r="333" spans="1:73" s="44" customFormat="1" ht="21" x14ac:dyDescent="0.3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3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100"/>
      <c r="AG333" s="62"/>
      <c r="AH333" s="62"/>
      <c r="AI333" s="62"/>
      <c r="AJ333" s="62"/>
      <c r="AK333" s="42"/>
      <c r="AL333" s="42"/>
      <c r="AM333" s="78"/>
      <c r="AN333" s="78"/>
      <c r="AO333" s="78"/>
      <c r="AP333" s="78"/>
      <c r="AQ333" s="78"/>
      <c r="AR333" s="126"/>
      <c r="AS333" s="126"/>
      <c r="AT333" s="126"/>
      <c r="AU333" s="126"/>
      <c r="AV333" s="126"/>
      <c r="AW333" s="93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</row>
    <row r="334" spans="1:73" s="44" customFormat="1" ht="21" x14ac:dyDescent="0.3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3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100"/>
      <c r="AG334" s="62"/>
      <c r="AH334" s="62"/>
      <c r="AI334" s="62"/>
      <c r="AJ334" s="62"/>
      <c r="AK334" s="42"/>
      <c r="AL334" s="42"/>
      <c r="AM334" s="78"/>
      <c r="AN334" s="78"/>
      <c r="AO334" s="78"/>
      <c r="AP334" s="78"/>
      <c r="AQ334" s="78"/>
      <c r="AR334" s="126"/>
      <c r="AS334" s="126"/>
      <c r="AT334" s="126"/>
      <c r="AU334" s="126"/>
      <c r="AV334" s="126"/>
      <c r="AW334" s="93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</row>
    <row r="335" spans="1:73" s="44" customFormat="1" ht="21" x14ac:dyDescent="0.3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3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100"/>
      <c r="AG335" s="62"/>
      <c r="AH335" s="62"/>
      <c r="AI335" s="62"/>
      <c r="AJ335" s="62"/>
      <c r="AK335" s="42"/>
      <c r="AL335" s="42"/>
      <c r="AM335" s="78"/>
      <c r="AN335" s="78"/>
      <c r="AO335" s="78"/>
      <c r="AP335" s="78"/>
      <c r="AQ335" s="78"/>
      <c r="AR335" s="126"/>
      <c r="AS335" s="126"/>
      <c r="AT335" s="126"/>
      <c r="AU335" s="126"/>
      <c r="AV335" s="126"/>
      <c r="AW335" s="93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</row>
    <row r="336" spans="1:73" s="44" customFormat="1" ht="21" x14ac:dyDescent="0.3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3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100"/>
      <c r="AG336" s="62"/>
      <c r="AH336" s="62"/>
      <c r="AI336" s="62"/>
      <c r="AJ336" s="62"/>
      <c r="AK336" s="42"/>
      <c r="AL336" s="42"/>
      <c r="AM336" s="78"/>
      <c r="AN336" s="78"/>
      <c r="AO336" s="78"/>
      <c r="AP336" s="78"/>
      <c r="AQ336" s="78"/>
      <c r="AR336" s="126"/>
      <c r="AS336" s="126"/>
      <c r="AT336" s="126"/>
      <c r="AU336" s="126"/>
      <c r="AV336" s="126"/>
      <c r="AW336" s="93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</row>
    <row r="337" spans="1:73" s="44" customFormat="1" ht="21" x14ac:dyDescent="0.3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3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100"/>
      <c r="AG337" s="62"/>
      <c r="AH337" s="62"/>
      <c r="AI337" s="62"/>
      <c r="AJ337" s="62"/>
      <c r="AK337" s="42"/>
      <c r="AL337" s="42"/>
      <c r="AM337" s="78"/>
      <c r="AN337" s="78"/>
      <c r="AO337" s="78"/>
      <c r="AP337" s="78"/>
      <c r="AQ337" s="78"/>
      <c r="AR337" s="126"/>
      <c r="AS337" s="126"/>
      <c r="AT337" s="126"/>
      <c r="AU337" s="126"/>
      <c r="AV337" s="126"/>
      <c r="AW337" s="93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</row>
    <row r="338" spans="1:73" s="44" customFormat="1" ht="21" x14ac:dyDescent="0.3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3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100"/>
      <c r="AG338" s="62"/>
      <c r="AH338" s="62"/>
      <c r="AI338" s="62"/>
      <c r="AJ338" s="62"/>
      <c r="AK338" s="42"/>
      <c r="AL338" s="42"/>
      <c r="AM338" s="78"/>
      <c r="AN338" s="78"/>
      <c r="AO338" s="78"/>
      <c r="AP338" s="78"/>
      <c r="AQ338" s="78"/>
      <c r="AR338" s="126"/>
      <c r="AS338" s="126"/>
      <c r="AT338" s="126"/>
      <c r="AU338" s="126"/>
      <c r="AV338" s="126"/>
      <c r="AW338" s="93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</row>
    <row r="339" spans="1:73" s="44" customFormat="1" ht="21" x14ac:dyDescent="0.3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3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100"/>
      <c r="AG339" s="62"/>
      <c r="AH339" s="62"/>
      <c r="AI339" s="62"/>
      <c r="AJ339" s="62"/>
      <c r="AK339" s="42"/>
      <c r="AL339" s="42"/>
      <c r="AM339" s="78"/>
      <c r="AN339" s="78"/>
      <c r="AO339" s="78"/>
      <c r="AP339" s="78"/>
      <c r="AQ339" s="78"/>
      <c r="AR339" s="126"/>
      <c r="AS339" s="126"/>
      <c r="AT339" s="126"/>
      <c r="AU339" s="126"/>
      <c r="AV339" s="126"/>
      <c r="AW339" s="93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</row>
    <row r="340" spans="1:73" s="44" customFormat="1" ht="21" x14ac:dyDescent="0.3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3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100"/>
      <c r="AG340" s="62"/>
      <c r="AH340" s="62"/>
      <c r="AI340" s="62"/>
      <c r="AJ340" s="62"/>
      <c r="AK340" s="42"/>
      <c r="AL340" s="42"/>
      <c r="AM340" s="78"/>
      <c r="AN340" s="78"/>
      <c r="AO340" s="78"/>
      <c r="AP340" s="78"/>
      <c r="AQ340" s="78"/>
      <c r="AR340" s="126"/>
      <c r="AS340" s="126"/>
      <c r="AT340" s="126"/>
      <c r="AU340" s="126"/>
      <c r="AV340" s="126"/>
      <c r="AW340" s="93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</row>
    <row r="341" spans="1:73" s="44" customFormat="1" ht="21" x14ac:dyDescent="0.3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3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100"/>
      <c r="AG341" s="62"/>
      <c r="AH341" s="62"/>
      <c r="AI341" s="62"/>
      <c r="AJ341" s="62"/>
      <c r="AK341" s="42"/>
      <c r="AL341" s="42"/>
      <c r="AM341" s="78"/>
      <c r="AN341" s="78"/>
      <c r="AO341" s="78"/>
      <c r="AP341" s="78"/>
      <c r="AQ341" s="78"/>
      <c r="AR341" s="126"/>
      <c r="AS341" s="126"/>
      <c r="AT341" s="126"/>
      <c r="AU341" s="126"/>
      <c r="AV341" s="126"/>
      <c r="AW341" s="93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</row>
    <row r="342" spans="1:73" s="44" customFormat="1" ht="21" x14ac:dyDescent="0.3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3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100"/>
      <c r="AG342" s="62"/>
      <c r="AH342" s="62"/>
      <c r="AI342" s="62"/>
      <c r="AJ342" s="62"/>
      <c r="AK342" s="42"/>
      <c r="AL342" s="42"/>
      <c r="AM342" s="78"/>
      <c r="AN342" s="78"/>
      <c r="AO342" s="78"/>
      <c r="AP342" s="78"/>
      <c r="AQ342" s="78"/>
      <c r="AR342" s="126"/>
      <c r="AS342" s="126"/>
      <c r="AT342" s="126"/>
      <c r="AU342" s="126"/>
      <c r="AV342" s="126"/>
      <c r="AW342" s="93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</row>
    <row r="343" spans="1:73" s="44" customFormat="1" ht="21" x14ac:dyDescent="0.3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3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100"/>
      <c r="AG343" s="62"/>
      <c r="AH343" s="62"/>
      <c r="AI343" s="62"/>
      <c r="AJ343" s="62"/>
      <c r="AK343" s="42"/>
      <c r="AL343" s="42"/>
      <c r="AM343" s="78"/>
      <c r="AN343" s="78"/>
      <c r="AO343" s="78"/>
      <c r="AP343" s="78"/>
      <c r="AQ343" s="78"/>
      <c r="AR343" s="126"/>
      <c r="AS343" s="126"/>
      <c r="AT343" s="126"/>
      <c r="AU343" s="126"/>
      <c r="AV343" s="126"/>
      <c r="AW343" s="93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</row>
    <row r="344" spans="1:73" s="44" customFormat="1" ht="21" x14ac:dyDescent="0.3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3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100"/>
      <c r="AG344" s="62"/>
      <c r="AH344" s="62"/>
      <c r="AI344" s="62"/>
      <c r="AJ344" s="62"/>
      <c r="AK344" s="42"/>
      <c r="AL344" s="42"/>
      <c r="AM344" s="78"/>
      <c r="AN344" s="78"/>
      <c r="AO344" s="78"/>
      <c r="AP344" s="78"/>
      <c r="AQ344" s="78"/>
      <c r="AR344" s="126"/>
      <c r="AS344" s="126"/>
      <c r="AT344" s="126"/>
      <c r="AU344" s="126"/>
      <c r="AV344" s="126"/>
      <c r="AW344" s="93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</row>
    <row r="345" spans="1:73" s="44" customFormat="1" ht="21" x14ac:dyDescent="0.3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3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100"/>
      <c r="AG345" s="62"/>
      <c r="AH345" s="62"/>
      <c r="AI345" s="62"/>
      <c r="AJ345" s="62"/>
      <c r="AK345" s="42"/>
      <c r="AL345" s="42"/>
      <c r="AM345" s="78"/>
      <c r="AN345" s="78"/>
      <c r="AO345" s="78"/>
      <c r="AP345" s="78"/>
      <c r="AQ345" s="78"/>
      <c r="AR345" s="126"/>
      <c r="AS345" s="126"/>
      <c r="AT345" s="126"/>
      <c r="AU345" s="126"/>
      <c r="AV345" s="126"/>
      <c r="AW345" s="93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</row>
    <row r="346" spans="1:73" s="44" customFormat="1" ht="21" x14ac:dyDescent="0.3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3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100"/>
      <c r="AG346" s="62"/>
      <c r="AH346" s="62"/>
      <c r="AI346" s="62"/>
      <c r="AJ346" s="62"/>
      <c r="AK346" s="42"/>
      <c r="AL346" s="42"/>
      <c r="AM346" s="78"/>
      <c r="AN346" s="78"/>
      <c r="AO346" s="78"/>
      <c r="AP346" s="78"/>
      <c r="AQ346" s="78"/>
      <c r="AR346" s="126"/>
      <c r="AS346" s="126"/>
      <c r="AT346" s="126"/>
      <c r="AU346" s="126"/>
      <c r="AV346" s="126"/>
      <c r="AW346" s="93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</row>
    <row r="347" spans="1:73" s="44" customFormat="1" ht="21" x14ac:dyDescent="0.3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3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100"/>
      <c r="AG347" s="62"/>
      <c r="AH347" s="62"/>
      <c r="AI347" s="62"/>
      <c r="AJ347" s="62"/>
      <c r="AK347" s="42"/>
      <c r="AL347" s="42"/>
      <c r="AM347" s="78"/>
      <c r="AN347" s="78"/>
      <c r="AO347" s="78"/>
      <c r="AP347" s="78"/>
      <c r="AQ347" s="78"/>
      <c r="AR347" s="126"/>
      <c r="AS347" s="126"/>
      <c r="AT347" s="126"/>
      <c r="AU347" s="126"/>
      <c r="AV347" s="126"/>
      <c r="AW347" s="93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</row>
    <row r="348" spans="1:73" s="44" customFormat="1" ht="21" x14ac:dyDescent="0.3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3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100"/>
      <c r="AG348" s="62"/>
      <c r="AH348" s="62"/>
      <c r="AI348" s="62"/>
      <c r="AJ348" s="62"/>
      <c r="AK348" s="42"/>
      <c r="AL348" s="42"/>
      <c r="AM348" s="78"/>
      <c r="AN348" s="78"/>
      <c r="AO348" s="78"/>
      <c r="AP348" s="78"/>
      <c r="AQ348" s="78"/>
      <c r="AR348" s="126"/>
      <c r="AS348" s="126"/>
      <c r="AT348" s="126"/>
      <c r="AU348" s="126"/>
      <c r="AV348" s="126"/>
      <c r="AW348" s="93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</row>
    <row r="349" spans="1:73" s="44" customFormat="1" ht="21" x14ac:dyDescent="0.3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3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100"/>
      <c r="AG349" s="62"/>
      <c r="AH349" s="62"/>
      <c r="AI349" s="62"/>
      <c r="AJ349" s="62"/>
      <c r="AK349" s="42"/>
      <c r="AL349" s="42"/>
      <c r="AM349" s="78"/>
      <c r="AN349" s="78"/>
      <c r="AO349" s="78"/>
      <c r="AP349" s="78"/>
      <c r="AQ349" s="78"/>
      <c r="AR349" s="126"/>
      <c r="AS349" s="126"/>
      <c r="AT349" s="126"/>
      <c r="AU349" s="126"/>
      <c r="AV349" s="126"/>
      <c r="AW349" s="93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</row>
    <row r="350" spans="1:73" s="44" customFormat="1" ht="21" x14ac:dyDescent="0.3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3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100"/>
      <c r="AG350" s="62"/>
      <c r="AH350" s="62"/>
      <c r="AI350" s="62"/>
      <c r="AJ350" s="62"/>
      <c r="AK350" s="42"/>
      <c r="AL350" s="42"/>
      <c r="AM350" s="78"/>
      <c r="AN350" s="78"/>
      <c r="AO350" s="78"/>
      <c r="AP350" s="78"/>
      <c r="AQ350" s="78"/>
      <c r="AR350" s="126"/>
      <c r="AS350" s="126"/>
      <c r="AT350" s="126"/>
      <c r="AU350" s="126"/>
      <c r="AV350" s="126"/>
      <c r="AW350" s="93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</row>
    <row r="351" spans="1:73" s="44" customFormat="1" ht="21" x14ac:dyDescent="0.3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3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100"/>
      <c r="AG351" s="62"/>
      <c r="AH351" s="62"/>
      <c r="AI351" s="62"/>
      <c r="AJ351" s="62"/>
      <c r="AK351" s="42"/>
      <c r="AL351" s="42"/>
      <c r="AM351" s="78"/>
      <c r="AN351" s="78"/>
      <c r="AO351" s="78"/>
      <c r="AP351" s="78"/>
      <c r="AQ351" s="78"/>
      <c r="AR351" s="126"/>
      <c r="AS351" s="126"/>
      <c r="AT351" s="126"/>
      <c r="AU351" s="126"/>
      <c r="AV351" s="126"/>
      <c r="AW351" s="93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</row>
    <row r="352" spans="1:73" s="44" customFormat="1" ht="21" x14ac:dyDescent="0.3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3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100"/>
      <c r="AG352" s="62"/>
      <c r="AH352" s="62"/>
      <c r="AI352" s="62"/>
      <c r="AJ352" s="62"/>
      <c r="AK352" s="42"/>
      <c r="AL352" s="42"/>
      <c r="AM352" s="78"/>
      <c r="AN352" s="78"/>
      <c r="AO352" s="78"/>
      <c r="AP352" s="78"/>
      <c r="AQ352" s="78"/>
      <c r="AR352" s="126"/>
      <c r="AS352" s="126"/>
      <c r="AT352" s="126"/>
      <c r="AU352" s="126"/>
      <c r="AV352" s="126"/>
      <c r="AW352" s="93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</row>
    <row r="353" spans="1:73" s="44" customFormat="1" ht="21" x14ac:dyDescent="0.3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3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100"/>
      <c r="AG353" s="62"/>
      <c r="AH353" s="62"/>
      <c r="AI353" s="62"/>
      <c r="AJ353" s="62"/>
      <c r="AK353" s="42"/>
      <c r="AL353" s="42"/>
      <c r="AM353" s="78"/>
      <c r="AN353" s="78"/>
      <c r="AO353" s="78"/>
      <c r="AP353" s="78"/>
      <c r="AQ353" s="78"/>
      <c r="AR353" s="126"/>
      <c r="AS353" s="126"/>
      <c r="AT353" s="126"/>
      <c r="AU353" s="126"/>
      <c r="AV353" s="126"/>
      <c r="AW353" s="93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</row>
    <row r="354" spans="1:73" s="44" customFormat="1" ht="21" x14ac:dyDescent="0.3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3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100"/>
      <c r="AG354" s="62"/>
      <c r="AH354" s="62"/>
      <c r="AI354" s="62"/>
      <c r="AJ354" s="62"/>
      <c r="AK354" s="42"/>
      <c r="AL354" s="42"/>
      <c r="AM354" s="78"/>
      <c r="AN354" s="78"/>
      <c r="AO354" s="78"/>
      <c r="AP354" s="78"/>
      <c r="AQ354" s="78"/>
      <c r="AR354" s="126"/>
      <c r="AS354" s="126"/>
      <c r="AT354" s="126"/>
      <c r="AU354" s="126"/>
      <c r="AV354" s="126"/>
      <c r="AW354" s="93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</row>
    <row r="355" spans="1:73" s="44" customFormat="1" ht="21" x14ac:dyDescent="0.3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3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100"/>
      <c r="AG355" s="62"/>
      <c r="AH355" s="62"/>
      <c r="AI355" s="62"/>
      <c r="AJ355" s="62"/>
      <c r="AK355" s="42"/>
      <c r="AL355" s="42"/>
      <c r="AM355" s="78"/>
      <c r="AN355" s="78"/>
      <c r="AO355" s="78"/>
      <c r="AP355" s="78"/>
      <c r="AQ355" s="78"/>
      <c r="AR355" s="126"/>
      <c r="AS355" s="126"/>
      <c r="AT355" s="126"/>
      <c r="AU355" s="126"/>
      <c r="AV355" s="126"/>
      <c r="AW355" s="93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</row>
    <row r="356" spans="1:73" s="44" customFormat="1" ht="21" x14ac:dyDescent="0.3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3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100"/>
      <c r="AG356" s="62"/>
      <c r="AH356" s="62"/>
      <c r="AI356" s="62"/>
      <c r="AJ356" s="62"/>
      <c r="AK356" s="42"/>
      <c r="AL356" s="42"/>
      <c r="AM356" s="78"/>
      <c r="AN356" s="78"/>
      <c r="AO356" s="78"/>
      <c r="AP356" s="78"/>
      <c r="AQ356" s="78"/>
      <c r="AR356" s="126"/>
      <c r="AS356" s="126"/>
      <c r="AT356" s="126"/>
      <c r="AU356" s="126"/>
      <c r="AV356" s="126"/>
      <c r="AW356" s="93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</row>
    <row r="357" spans="1:73" s="44" customFormat="1" ht="21" x14ac:dyDescent="0.3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3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100"/>
      <c r="AG357" s="62"/>
      <c r="AH357" s="62"/>
      <c r="AI357" s="62"/>
      <c r="AJ357" s="62"/>
      <c r="AK357" s="42"/>
      <c r="AL357" s="42"/>
      <c r="AM357" s="78"/>
      <c r="AN357" s="78"/>
      <c r="AO357" s="78"/>
      <c r="AP357" s="78"/>
      <c r="AQ357" s="78"/>
      <c r="AR357" s="126"/>
      <c r="AS357" s="126"/>
      <c r="AT357" s="126"/>
      <c r="AU357" s="126"/>
      <c r="AV357" s="126"/>
      <c r="AW357" s="93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</row>
    <row r="358" spans="1:73" s="44" customFormat="1" ht="21" x14ac:dyDescent="0.3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3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100"/>
      <c r="AG358" s="62"/>
      <c r="AH358" s="62"/>
      <c r="AI358" s="62"/>
      <c r="AJ358" s="62"/>
      <c r="AK358" s="42"/>
      <c r="AL358" s="42"/>
      <c r="AM358" s="78"/>
      <c r="AN358" s="78"/>
      <c r="AO358" s="78"/>
      <c r="AP358" s="78"/>
      <c r="AQ358" s="78"/>
      <c r="AR358" s="126"/>
      <c r="AS358" s="126"/>
      <c r="AT358" s="126"/>
      <c r="AU358" s="126"/>
      <c r="AV358" s="126"/>
      <c r="AW358" s="93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</row>
    <row r="359" spans="1:73" s="44" customFormat="1" ht="21" x14ac:dyDescent="0.3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3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100"/>
      <c r="AG359" s="62"/>
      <c r="AH359" s="62"/>
      <c r="AI359" s="62"/>
      <c r="AJ359" s="62"/>
      <c r="AK359" s="42"/>
      <c r="AL359" s="42"/>
      <c r="AM359" s="78"/>
      <c r="AN359" s="78"/>
      <c r="AO359" s="78"/>
      <c r="AP359" s="78"/>
      <c r="AQ359" s="78"/>
      <c r="AR359" s="126"/>
      <c r="AS359" s="126"/>
      <c r="AT359" s="126"/>
      <c r="AU359" s="126"/>
      <c r="AV359" s="126"/>
      <c r="AW359" s="93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</row>
    <row r="360" spans="1:73" s="44" customFormat="1" ht="21" x14ac:dyDescent="0.3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3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100"/>
      <c r="AG360" s="62"/>
      <c r="AH360" s="62"/>
      <c r="AI360" s="62"/>
      <c r="AJ360" s="62"/>
      <c r="AK360" s="42"/>
      <c r="AL360" s="42"/>
      <c r="AM360" s="78"/>
      <c r="AN360" s="78"/>
      <c r="AO360" s="78"/>
      <c r="AP360" s="78"/>
      <c r="AQ360" s="78"/>
      <c r="AR360" s="126"/>
      <c r="AS360" s="126"/>
      <c r="AT360" s="126"/>
      <c r="AU360" s="126"/>
      <c r="AV360" s="126"/>
      <c r="AW360" s="93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</row>
    <row r="361" spans="1:73" s="44" customFormat="1" ht="21" x14ac:dyDescent="0.3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3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100"/>
      <c r="AG361" s="62"/>
      <c r="AH361" s="62"/>
      <c r="AI361" s="62"/>
      <c r="AJ361" s="62"/>
      <c r="AK361" s="42"/>
      <c r="AL361" s="42"/>
      <c r="AM361" s="78"/>
      <c r="AN361" s="78"/>
      <c r="AO361" s="78"/>
      <c r="AP361" s="78"/>
      <c r="AQ361" s="78"/>
      <c r="AR361" s="126"/>
      <c r="AS361" s="126"/>
      <c r="AT361" s="126"/>
      <c r="AU361" s="126"/>
      <c r="AV361" s="126"/>
      <c r="AW361" s="93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</row>
    <row r="362" spans="1:73" s="44" customFormat="1" ht="21" x14ac:dyDescent="0.3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3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100"/>
      <c r="AG362" s="62"/>
      <c r="AH362" s="62"/>
      <c r="AI362" s="62"/>
      <c r="AJ362" s="62"/>
      <c r="AK362" s="42"/>
      <c r="AL362" s="42"/>
      <c r="AM362" s="78"/>
      <c r="AN362" s="78"/>
      <c r="AO362" s="78"/>
      <c r="AP362" s="78"/>
      <c r="AQ362" s="78"/>
      <c r="AR362" s="126"/>
      <c r="AS362" s="126"/>
      <c r="AT362" s="126"/>
      <c r="AU362" s="126"/>
      <c r="AV362" s="126"/>
      <c r="AW362" s="93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</row>
    <row r="363" spans="1:73" s="44" customFormat="1" ht="21" x14ac:dyDescent="0.3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3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100"/>
      <c r="AG363" s="62"/>
      <c r="AH363" s="62"/>
      <c r="AI363" s="62"/>
      <c r="AJ363" s="62"/>
      <c r="AK363" s="42"/>
      <c r="AL363" s="42"/>
      <c r="AM363" s="78"/>
      <c r="AN363" s="78"/>
      <c r="AO363" s="78"/>
      <c r="AP363" s="78"/>
      <c r="AQ363" s="78"/>
      <c r="AR363" s="126"/>
      <c r="AS363" s="126"/>
      <c r="AT363" s="126"/>
      <c r="AU363" s="126"/>
      <c r="AV363" s="126"/>
      <c r="AW363" s="93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</row>
    <row r="364" spans="1:73" s="44" customFormat="1" ht="21" x14ac:dyDescent="0.3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3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100"/>
      <c r="AG364" s="62"/>
      <c r="AH364" s="62"/>
      <c r="AI364" s="62"/>
      <c r="AJ364" s="62"/>
      <c r="AK364" s="42"/>
      <c r="AL364" s="42"/>
      <c r="AM364" s="78"/>
      <c r="AN364" s="78"/>
      <c r="AO364" s="78"/>
      <c r="AP364" s="78"/>
      <c r="AQ364" s="78"/>
      <c r="AR364" s="126"/>
      <c r="AS364" s="126"/>
      <c r="AT364" s="126"/>
      <c r="AU364" s="126"/>
      <c r="AV364" s="126"/>
      <c r="AW364" s="93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</row>
    <row r="365" spans="1:73" s="44" customFormat="1" ht="21" x14ac:dyDescent="0.3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3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100"/>
      <c r="AG365" s="62"/>
      <c r="AH365" s="62"/>
      <c r="AI365" s="62"/>
      <c r="AJ365" s="62"/>
      <c r="AK365" s="42"/>
      <c r="AL365" s="42"/>
      <c r="AM365" s="78"/>
      <c r="AN365" s="78"/>
      <c r="AO365" s="78"/>
      <c r="AP365" s="78"/>
      <c r="AQ365" s="78"/>
      <c r="AR365" s="126"/>
      <c r="AS365" s="126"/>
      <c r="AT365" s="126"/>
      <c r="AU365" s="126"/>
      <c r="AV365" s="126"/>
      <c r="AW365" s="93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</row>
    <row r="366" spans="1:73" s="44" customFormat="1" ht="21" x14ac:dyDescent="0.3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3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100"/>
      <c r="AG366" s="62"/>
      <c r="AH366" s="62"/>
      <c r="AI366" s="62"/>
      <c r="AJ366" s="62"/>
      <c r="AK366" s="42"/>
      <c r="AL366" s="42"/>
      <c r="AM366" s="78"/>
      <c r="AN366" s="78"/>
      <c r="AO366" s="78"/>
      <c r="AP366" s="78"/>
      <c r="AQ366" s="78"/>
      <c r="AR366" s="126"/>
      <c r="AS366" s="126"/>
      <c r="AT366" s="126"/>
      <c r="AU366" s="126"/>
      <c r="AV366" s="126"/>
      <c r="AW366" s="93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</row>
    <row r="367" spans="1:73" s="44" customFormat="1" ht="21" x14ac:dyDescent="0.3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3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100"/>
      <c r="AG367" s="62"/>
      <c r="AH367" s="62"/>
      <c r="AI367" s="62"/>
      <c r="AJ367" s="62"/>
      <c r="AK367" s="42"/>
      <c r="AL367" s="42"/>
      <c r="AM367" s="78"/>
      <c r="AN367" s="78"/>
      <c r="AO367" s="78"/>
      <c r="AP367" s="78"/>
      <c r="AQ367" s="78"/>
      <c r="AR367" s="126"/>
      <c r="AS367" s="126"/>
      <c r="AT367" s="126"/>
      <c r="AU367" s="126"/>
      <c r="AV367" s="126"/>
      <c r="AW367" s="93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</row>
    <row r="368" spans="1:73" s="44" customFormat="1" ht="21" x14ac:dyDescent="0.3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3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100"/>
      <c r="AG368" s="62"/>
      <c r="AH368" s="62"/>
      <c r="AI368" s="62"/>
      <c r="AJ368" s="62"/>
      <c r="AK368" s="42"/>
      <c r="AL368" s="42"/>
      <c r="AM368" s="78"/>
      <c r="AN368" s="78"/>
      <c r="AO368" s="78"/>
      <c r="AP368" s="78"/>
      <c r="AQ368" s="78"/>
      <c r="AR368" s="126"/>
      <c r="AS368" s="126"/>
      <c r="AT368" s="126"/>
      <c r="AU368" s="126"/>
      <c r="AV368" s="126"/>
      <c r="AW368" s="93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</row>
    <row r="369" spans="1:73" s="44" customFormat="1" ht="21" x14ac:dyDescent="0.3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3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100"/>
      <c r="AG369" s="62"/>
      <c r="AH369" s="62"/>
      <c r="AI369" s="62"/>
      <c r="AJ369" s="62"/>
      <c r="AK369" s="42"/>
      <c r="AL369" s="42"/>
      <c r="AM369" s="78"/>
      <c r="AN369" s="78"/>
      <c r="AO369" s="78"/>
      <c r="AP369" s="78"/>
      <c r="AQ369" s="78"/>
      <c r="AR369" s="126"/>
      <c r="AS369" s="126"/>
      <c r="AT369" s="126"/>
      <c r="AU369" s="126"/>
      <c r="AV369" s="126"/>
      <c r="AW369" s="93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</row>
    <row r="370" spans="1:73" s="44" customFormat="1" ht="21" x14ac:dyDescent="0.3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3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100"/>
      <c r="AG370" s="62"/>
      <c r="AH370" s="62"/>
      <c r="AI370" s="62"/>
      <c r="AJ370" s="62"/>
      <c r="AK370" s="42"/>
      <c r="AL370" s="42"/>
      <c r="AM370" s="78"/>
      <c r="AN370" s="78"/>
      <c r="AO370" s="78"/>
      <c r="AP370" s="78"/>
      <c r="AQ370" s="78"/>
      <c r="AR370" s="126"/>
      <c r="AS370" s="126"/>
      <c r="AT370" s="126"/>
      <c r="AU370" s="126"/>
      <c r="AV370" s="126"/>
      <c r="AW370" s="93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</row>
    <row r="371" spans="1:73" s="44" customFormat="1" ht="21" x14ac:dyDescent="0.3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3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100"/>
      <c r="AG371" s="62"/>
      <c r="AH371" s="62"/>
      <c r="AI371" s="62"/>
      <c r="AJ371" s="62"/>
      <c r="AK371" s="42"/>
      <c r="AL371" s="42"/>
      <c r="AM371" s="78"/>
      <c r="AN371" s="78"/>
      <c r="AO371" s="78"/>
      <c r="AP371" s="78"/>
      <c r="AQ371" s="78"/>
      <c r="AR371" s="126"/>
      <c r="AS371" s="126"/>
      <c r="AT371" s="126"/>
      <c r="AU371" s="126"/>
      <c r="AV371" s="126"/>
      <c r="AW371" s="93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</row>
    <row r="372" spans="1:73" s="44" customFormat="1" ht="21" x14ac:dyDescent="0.3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3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100"/>
      <c r="AG372" s="62"/>
      <c r="AH372" s="62"/>
      <c r="AI372" s="62"/>
      <c r="AJ372" s="62"/>
      <c r="AK372" s="42"/>
      <c r="AL372" s="42"/>
      <c r="AM372" s="78"/>
      <c r="AN372" s="78"/>
      <c r="AO372" s="78"/>
      <c r="AP372" s="78"/>
      <c r="AQ372" s="78"/>
      <c r="AR372" s="126"/>
      <c r="AS372" s="126"/>
      <c r="AT372" s="126"/>
      <c r="AU372" s="126"/>
      <c r="AV372" s="126"/>
      <c r="AW372" s="93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</row>
    <row r="373" spans="1:73" s="44" customFormat="1" ht="21" x14ac:dyDescent="0.3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3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100"/>
      <c r="AG373" s="62"/>
      <c r="AH373" s="62"/>
      <c r="AI373" s="62"/>
      <c r="AJ373" s="62"/>
      <c r="AK373" s="42"/>
      <c r="AL373" s="42"/>
      <c r="AM373" s="78"/>
      <c r="AN373" s="78"/>
      <c r="AO373" s="78"/>
      <c r="AP373" s="78"/>
      <c r="AQ373" s="78"/>
      <c r="AR373" s="126"/>
      <c r="AS373" s="126"/>
      <c r="AT373" s="126"/>
      <c r="AU373" s="126"/>
      <c r="AV373" s="126"/>
      <c r="AW373" s="93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</row>
    <row r="374" spans="1:73" s="44" customFormat="1" ht="21" x14ac:dyDescent="0.3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3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100"/>
      <c r="AG374" s="62"/>
      <c r="AH374" s="62"/>
      <c r="AI374" s="62"/>
      <c r="AJ374" s="62"/>
      <c r="AK374" s="42"/>
      <c r="AL374" s="42"/>
      <c r="AM374" s="78"/>
      <c r="AN374" s="78"/>
      <c r="AO374" s="78"/>
      <c r="AP374" s="78"/>
      <c r="AQ374" s="78"/>
      <c r="AR374" s="126"/>
      <c r="AS374" s="126"/>
      <c r="AT374" s="126"/>
      <c r="AU374" s="126"/>
      <c r="AV374" s="126"/>
      <c r="AW374" s="93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</row>
    <row r="375" spans="1:73" s="44" customFormat="1" ht="21" x14ac:dyDescent="0.3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3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100"/>
      <c r="AG375" s="62"/>
      <c r="AH375" s="62"/>
      <c r="AI375" s="62"/>
      <c r="AJ375" s="62"/>
      <c r="AK375" s="42"/>
      <c r="AL375" s="42"/>
      <c r="AM375" s="78"/>
      <c r="AN375" s="78"/>
      <c r="AO375" s="78"/>
      <c r="AP375" s="78"/>
      <c r="AQ375" s="78"/>
      <c r="AR375" s="126"/>
      <c r="AS375" s="126"/>
      <c r="AT375" s="126"/>
      <c r="AU375" s="126"/>
      <c r="AV375" s="126"/>
      <c r="AW375" s="93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</row>
    <row r="376" spans="1:73" s="44" customFormat="1" ht="21" x14ac:dyDescent="0.3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3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100"/>
      <c r="AG376" s="62"/>
      <c r="AH376" s="62"/>
      <c r="AI376" s="62"/>
      <c r="AJ376" s="62"/>
      <c r="AK376" s="42"/>
      <c r="AL376" s="42"/>
      <c r="AM376" s="78"/>
      <c r="AN376" s="78"/>
      <c r="AO376" s="78"/>
      <c r="AP376" s="78"/>
      <c r="AQ376" s="78"/>
      <c r="AR376" s="126"/>
      <c r="AS376" s="126"/>
      <c r="AT376" s="126"/>
      <c r="AU376" s="126"/>
      <c r="AV376" s="126"/>
      <c r="AW376" s="93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</row>
    <row r="377" spans="1:73" s="44" customFormat="1" ht="21" x14ac:dyDescent="0.3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3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100"/>
      <c r="AG377" s="62"/>
      <c r="AH377" s="62"/>
      <c r="AI377" s="62"/>
      <c r="AJ377" s="62"/>
      <c r="AK377" s="42"/>
      <c r="AL377" s="42"/>
      <c r="AM377" s="78"/>
      <c r="AN377" s="78"/>
      <c r="AO377" s="78"/>
      <c r="AP377" s="78"/>
      <c r="AQ377" s="78"/>
      <c r="AR377" s="126"/>
      <c r="AS377" s="126"/>
      <c r="AT377" s="126"/>
      <c r="AU377" s="126"/>
      <c r="AV377" s="126"/>
      <c r="AW377" s="93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</row>
    <row r="378" spans="1:73" s="44" customFormat="1" ht="21" x14ac:dyDescent="0.3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3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100"/>
      <c r="AG378" s="62"/>
      <c r="AH378" s="62"/>
      <c r="AI378" s="62"/>
      <c r="AJ378" s="62"/>
      <c r="AK378" s="42"/>
      <c r="AL378" s="42"/>
      <c r="AM378" s="78"/>
      <c r="AN378" s="78"/>
      <c r="AO378" s="78"/>
      <c r="AP378" s="78"/>
      <c r="AQ378" s="78"/>
      <c r="AR378" s="126"/>
      <c r="AS378" s="126"/>
      <c r="AT378" s="126"/>
      <c r="AU378" s="126"/>
      <c r="AV378" s="126"/>
      <c r="AW378" s="93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</row>
    <row r="379" spans="1:73" s="44" customFormat="1" ht="21" x14ac:dyDescent="0.3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3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100"/>
      <c r="AG379" s="62"/>
      <c r="AH379" s="62"/>
      <c r="AI379" s="62"/>
      <c r="AJ379" s="62"/>
      <c r="AK379" s="42"/>
      <c r="AL379" s="42"/>
      <c r="AM379" s="78"/>
      <c r="AN379" s="78"/>
      <c r="AO379" s="78"/>
      <c r="AP379" s="78"/>
      <c r="AQ379" s="78"/>
      <c r="AR379" s="126"/>
      <c r="AS379" s="126"/>
      <c r="AT379" s="126"/>
      <c r="AU379" s="126"/>
      <c r="AV379" s="126"/>
      <c r="AW379" s="93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</row>
    <row r="380" spans="1:73" s="44" customFormat="1" ht="21" x14ac:dyDescent="0.3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3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100"/>
      <c r="AG380" s="62"/>
      <c r="AH380" s="62"/>
      <c r="AI380" s="62"/>
      <c r="AJ380" s="62"/>
      <c r="AK380" s="42"/>
      <c r="AL380" s="42"/>
      <c r="AM380" s="78"/>
      <c r="AN380" s="78"/>
      <c r="AO380" s="78"/>
      <c r="AP380" s="78"/>
      <c r="AQ380" s="78"/>
      <c r="AR380" s="126"/>
      <c r="AS380" s="126"/>
      <c r="AT380" s="126"/>
      <c r="AU380" s="126"/>
      <c r="AV380" s="126"/>
      <c r="AW380" s="93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</row>
    <row r="381" spans="1:73" s="44" customFormat="1" ht="21" x14ac:dyDescent="0.3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3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100"/>
      <c r="AG381" s="62"/>
      <c r="AH381" s="62"/>
      <c r="AI381" s="62"/>
      <c r="AJ381" s="62"/>
      <c r="AK381" s="42"/>
      <c r="AL381" s="42"/>
      <c r="AM381" s="78"/>
      <c r="AN381" s="78"/>
      <c r="AO381" s="78"/>
      <c r="AP381" s="78"/>
      <c r="AQ381" s="78"/>
      <c r="AR381" s="126"/>
      <c r="AS381" s="126"/>
      <c r="AT381" s="126"/>
      <c r="AU381" s="126"/>
      <c r="AV381" s="126"/>
      <c r="AW381" s="93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</row>
    <row r="382" spans="1:73" s="44" customFormat="1" ht="21" x14ac:dyDescent="0.3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3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100"/>
      <c r="AG382" s="62"/>
      <c r="AH382" s="62"/>
      <c r="AI382" s="62"/>
      <c r="AJ382" s="62"/>
      <c r="AK382" s="42"/>
      <c r="AL382" s="42"/>
      <c r="AM382" s="78"/>
      <c r="AN382" s="78"/>
      <c r="AO382" s="78"/>
      <c r="AP382" s="78"/>
      <c r="AQ382" s="78"/>
      <c r="AR382" s="126"/>
      <c r="AS382" s="126"/>
      <c r="AT382" s="126"/>
      <c r="AU382" s="126"/>
      <c r="AV382" s="126"/>
      <c r="AW382" s="93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</row>
    <row r="383" spans="1:73" s="44" customFormat="1" ht="21" x14ac:dyDescent="0.3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3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100"/>
      <c r="AG383" s="62"/>
      <c r="AH383" s="62"/>
      <c r="AI383" s="62"/>
      <c r="AJ383" s="62"/>
      <c r="AK383" s="42"/>
      <c r="AL383" s="42"/>
      <c r="AM383" s="78"/>
      <c r="AN383" s="78"/>
      <c r="AO383" s="78"/>
      <c r="AP383" s="78"/>
      <c r="AQ383" s="78"/>
      <c r="AR383" s="126"/>
      <c r="AS383" s="126"/>
      <c r="AT383" s="126"/>
      <c r="AU383" s="126"/>
      <c r="AV383" s="126"/>
      <c r="AW383" s="93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</row>
    <row r="384" spans="1:73" s="44" customFormat="1" ht="21" x14ac:dyDescent="0.3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3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100"/>
      <c r="AG384" s="62"/>
      <c r="AH384" s="62"/>
      <c r="AI384" s="62"/>
      <c r="AJ384" s="62"/>
      <c r="AK384" s="42"/>
      <c r="AL384" s="42"/>
      <c r="AM384" s="78"/>
      <c r="AN384" s="78"/>
      <c r="AO384" s="78"/>
      <c r="AP384" s="78"/>
      <c r="AQ384" s="78"/>
      <c r="AR384" s="126"/>
      <c r="AS384" s="126"/>
      <c r="AT384" s="126"/>
      <c r="AU384" s="126"/>
      <c r="AV384" s="126"/>
      <c r="AW384" s="93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</row>
    <row r="385" spans="1:73" s="44" customFormat="1" ht="21" x14ac:dyDescent="0.3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3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100"/>
      <c r="AG385" s="62"/>
      <c r="AH385" s="62"/>
      <c r="AI385" s="62"/>
      <c r="AJ385" s="62"/>
      <c r="AK385" s="42"/>
      <c r="AL385" s="42"/>
      <c r="AM385" s="78"/>
      <c r="AN385" s="78"/>
      <c r="AO385" s="78"/>
      <c r="AP385" s="78"/>
      <c r="AQ385" s="78"/>
      <c r="AR385" s="126"/>
      <c r="AS385" s="126"/>
      <c r="AT385" s="126"/>
      <c r="AU385" s="126"/>
      <c r="AV385" s="126"/>
      <c r="AW385" s="93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</row>
    <row r="386" spans="1:73" s="44" customFormat="1" ht="21" x14ac:dyDescent="0.3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3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100"/>
      <c r="AG386" s="62"/>
      <c r="AH386" s="62"/>
      <c r="AI386" s="62"/>
      <c r="AJ386" s="62"/>
      <c r="AK386" s="42"/>
      <c r="AL386" s="42"/>
      <c r="AM386" s="78"/>
      <c r="AN386" s="78"/>
      <c r="AO386" s="78"/>
      <c r="AP386" s="78"/>
      <c r="AQ386" s="78"/>
      <c r="AR386" s="126"/>
      <c r="AS386" s="126"/>
      <c r="AT386" s="126"/>
      <c r="AU386" s="126"/>
      <c r="AV386" s="126"/>
      <c r="AW386" s="93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</row>
    <row r="387" spans="1:73" s="44" customFormat="1" ht="21" x14ac:dyDescent="0.3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3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100"/>
      <c r="AG387" s="62"/>
      <c r="AH387" s="62"/>
      <c r="AI387" s="62"/>
      <c r="AJ387" s="62"/>
      <c r="AK387" s="42"/>
      <c r="AL387" s="42"/>
      <c r="AM387" s="78"/>
      <c r="AN387" s="78"/>
      <c r="AO387" s="78"/>
      <c r="AP387" s="78"/>
      <c r="AQ387" s="78"/>
      <c r="AR387" s="126"/>
      <c r="AS387" s="126"/>
      <c r="AT387" s="126"/>
      <c r="AU387" s="126"/>
      <c r="AV387" s="126"/>
      <c r="AW387" s="93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</row>
    <row r="388" spans="1:73" s="44" customFormat="1" ht="21" x14ac:dyDescent="0.3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3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100"/>
      <c r="AG388" s="62"/>
      <c r="AH388" s="62"/>
      <c r="AI388" s="62"/>
      <c r="AJ388" s="62"/>
      <c r="AK388" s="42"/>
      <c r="AL388" s="42"/>
      <c r="AM388" s="78"/>
      <c r="AN388" s="78"/>
      <c r="AO388" s="78"/>
      <c r="AP388" s="78"/>
      <c r="AQ388" s="78"/>
      <c r="AR388" s="126"/>
      <c r="AS388" s="126"/>
      <c r="AT388" s="126"/>
      <c r="AU388" s="126"/>
      <c r="AV388" s="126"/>
      <c r="AW388" s="93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</row>
    <row r="389" spans="1:73" s="44" customFormat="1" ht="21" x14ac:dyDescent="0.3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3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100"/>
      <c r="AG389" s="62"/>
      <c r="AH389" s="62"/>
      <c r="AI389" s="62"/>
      <c r="AJ389" s="62"/>
      <c r="AK389" s="42"/>
      <c r="AL389" s="42"/>
      <c r="AM389" s="78"/>
      <c r="AN389" s="78"/>
      <c r="AO389" s="78"/>
      <c r="AP389" s="78"/>
      <c r="AQ389" s="78"/>
      <c r="AR389" s="126"/>
      <c r="AS389" s="126"/>
      <c r="AT389" s="126"/>
      <c r="AU389" s="126"/>
      <c r="AV389" s="126"/>
      <c r="AW389" s="93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</row>
    <row r="390" spans="1:73" s="44" customFormat="1" ht="21" x14ac:dyDescent="0.3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3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100"/>
      <c r="AG390" s="62"/>
      <c r="AH390" s="62"/>
      <c r="AI390" s="62"/>
      <c r="AJ390" s="62"/>
      <c r="AK390" s="42"/>
      <c r="AL390" s="42"/>
      <c r="AM390" s="78"/>
      <c r="AN390" s="78"/>
      <c r="AO390" s="78"/>
      <c r="AP390" s="78"/>
      <c r="AQ390" s="78"/>
      <c r="AR390" s="126"/>
      <c r="AS390" s="126"/>
      <c r="AT390" s="126"/>
      <c r="AU390" s="126"/>
      <c r="AV390" s="126"/>
      <c r="AW390" s="93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</row>
    <row r="391" spans="1:73" s="44" customFormat="1" ht="21" x14ac:dyDescent="0.3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3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100"/>
      <c r="AG391" s="62"/>
      <c r="AH391" s="62"/>
      <c r="AI391" s="62"/>
      <c r="AJ391" s="62"/>
      <c r="AK391" s="42"/>
      <c r="AL391" s="42"/>
      <c r="AM391" s="78"/>
      <c r="AN391" s="78"/>
      <c r="AO391" s="78"/>
      <c r="AP391" s="78"/>
      <c r="AQ391" s="78"/>
      <c r="AR391" s="126"/>
      <c r="AS391" s="126"/>
      <c r="AT391" s="126"/>
      <c r="AU391" s="126"/>
      <c r="AV391" s="126"/>
      <c r="AW391" s="93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</row>
    <row r="392" spans="1:73" s="44" customFormat="1" ht="21" x14ac:dyDescent="0.3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3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100"/>
      <c r="AG392" s="62"/>
      <c r="AH392" s="62"/>
      <c r="AI392" s="62"/>
      <c r="AJ392" s="62"/>
      <c r="AK392" s="42"/>
      <c r="AL392" s="42"/>
      <c r="AM392" s="78"/>
      <c r="AN392" s="78"/>
      <c r="AO392" s="78"/>
      <c r="AP392" s="78"/>
      <c r="AQ392" s="78"/>
      <c r="AR392" s="126"/>
      <c r="AS392" s="126"/>
      <c r="AT392" s="126"/>
      <c r="AU392" s="126"/>
      <c r="AV392" s="126"/>
      <c r="AW392" s="93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</row>
    <row r="393" spans="1:73" s="44" customFormat="1" ht="21" x14ac:dyDescent="0.3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3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100"/>
      <c r="AG393" s="62"/>
      <c r="AH393" s="62"/>
      <c r="AI393" s="62"/>
      <c r="AJ393" s="62"/>
      <c r="AK393" s="42"/>
      <c r="AL393" s="42"/>
      <c r="AM393" s="78"/>
      <c r="AN393" s="78"/>
      <c r="AO393" s="78"/>
      <c r="AP393" s="78"/>
      <c r="AQ393" s="78"/>
      <c r="AR393" s="126"/>
      <c r="AS393" s="126"/>
      <c r="AT393" s="126"/>
      <c r="AU393" s="126"/>
      <c r="AV393" s="126"/>
      <c r="AW393" s="93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</row>
    <row r="394" spans="1:73" s="44" customFormat="1" ht="21" x14ac:dyDescent="0.3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3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100"/>
      <c r="AG394" s="62"/>
      <c r="AH394" s="62"/>
      <c r="AI394" s="62"/>
      <c r="AJ394" s="62"/>
      <c r="AK394" s="42"/>
      <c r="AL394" s="42"/>
      <c r="AM394" s="78"/>
      <c r="AN394" s="78"/>
      <c r="AO394" s="78"/>
      <c r="AP394" s="78"/>
      <c r="AQ394" s="78"/>
      <c r="AR394" s="126"/>
      <c r="AS394" s="126"/>
      <c r="AT394" s="126"/>
      <c r="AU394" s="126"/>
      <c r="AV394" s="126"/>
      <c r="AW394" s="93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</row>
    <row r="395" spans="1:73" s="44" customFormat="1" ht="21" x14ac:dyDescent="0.3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3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100"/>
      <c r="AG395" s="62"/>
      <c r="AH395" s="62"/>
      <c r="AI395" s="62"/>
      <c r="AJ395" s="62"/>
      <c r="AK395" s="42"/>
      <c r="AL395" s="42"/>
      <c r="AM395" s="78"/>
      <c r="AN395" s="78"/>
      <c r="AO395" s="78"/>
      <c r="AP395" s="78"/>
      <c r="AQ395" s="78"/>
      <c r="AR395" s="126"/>
      <c r="AS395" s="126"/>
      <c r="AT395" s="126"/>
      <c r="AU395" s="126"/>
      <c r="AV395" s="126"/>
      <c r="AW395" s="93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</row>
    <row r="396" spans="1:73" s="44" customFormat="1" ht="21" x14ac:dyDescent="0.3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3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  <c r="AF396" s="100"/>
      <c r="AG396" s="62"/>
      <c r="AH396" s="62"/>
      <c r="AI396" s="62"/>
      <c r="AJ396" s="62"/>
      <c r="AK396" s="42"/>
      <c r="AL396" s="42"/>
      <c r="AM396" s="78"/>
      <c r="AN396" s="78"/>
      <c r="AO396" s="78"/>
      <c r="AP396" s="78"/>
      <c r="AQ396" s="78"/>
      <c r="AR396" s="126"/>
      <c r="AS396" s="126"/>
      <c r="AT396" s="126"/>
      <c r="AU396" s="126"/>
      <c r="AV396" s="126"/>
      <c r="AW396" s="93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</row>
    <row r="397" spans="1:73" s="44" customFormat="1" ht="21" x14ac:dyDescent="0.3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3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  <c r="AF397" s="100"/>
      <c r="AG397" s="62"/>
      <c r="AH397" s="62"/>
      <c r="AI397" s="62"/>
      <c r="AJ397" s="62"/>
      <c r="AK397" s="42"/>
      <c r="AL397" s="42"/>
      <c r="AM397" s="78"/>
      <c r="AN397" s="78"/>
      <c r="AO397" s="78"/>
      <c r="AP397" s="78"/>
      <c r="AQ397" s="78"/>
      <c r="AR397" s="126"/>
      <c r="AS397" s="126"/>
      <c r="AT397" s="126"/>
      <c r="AU397" s="126"/>
      <c r="AV397" s="126"/>
      <c r="AW397" s="93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</row>
    <row r="398" spans="1:73" s="44" customFormat="1" ht="21" x14ac:dyDescent="0.3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3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  <c r="AF398" s="100"/>
      <c r="AG398" s="62"/>
      <c r="AH398" s="62"/>
      <c r="AI398" s="62"/>
      <c r="AJ398" s="62"/>
      <c r="AK398" s="42"/>
      <c r="AL398" s="42"/>
      <c r="AM398" s="78"/>
      <c r="AN398" s="78"/>
      <c r="AO398" s="78"/>
      <c r="AP398" s="78"/>
      <c r="AQ398" s="78"/>
      <c r="AR398" s="126"/>
      <c r="AS398" s="126"/>
      <c r="AT398" s="126"/>
      <c r="AU398" s="126"/>
      <c r="AV398" s="126"/>
      <c r="AW398" s="93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</row>
    <row r="399" spans="1:73" s="44" customFormat="1" ht="21" x14ac:dyDescent="0.3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3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  <c r="AF399" s="100"/>
      <c r="AG399" s="62"/>
      <c r="AH399" s="62"/>
      <c r="AI399" s="62"/>
      <c r="AJ399" s="62"/>
      <c r="AK399" s="42"/>
      <c r="AL399" s="42"/>
      <c r="AM399" s="78"/>
      <c r="AN399" s="78"/>
      <c r="AO399" s="78"/>
      <c r="AP399" s="78"/>
      <c r="AQ399" s="78"/>
      <c r="AR399" s="126"/>
      <c r="AS399" s="126"/>
      <c r="AT399" s="126"/>
      <c r="AU399" s="126"/>
      <c r="AV399" s="126"/>
      <c r="AW399" s="93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</row>
    <row r="400" spans="1:73" s="44" customFormat="1" ht="21" x14ac:dyDescent="0.3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3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100"/>
      <c r="AG400" s="62"/>
      <c r="AH400" s="62"/>
      <c r="AI400" s="62"/>
      <c r="AJ400" s="62"/>
      <c r="AK400" s="42"/>
      <c r="AL400" s="42"/>
      <c r="AM400" s="78"/>
      <c r="AN400" s="78"/>
      <c r="AO400" s="78"/>
      <c r="AP400" s="78"/>
      <c r="AQ400" s="78"/>
      <c r="AR400" s="126"/>
      <c r="AS400" s="126"/>
      <c r="AT400" s="126"/>
      <c r="AU400" s="126"/>
      <c r="AV400" s="126"/>
      <c r="AW400" s="93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</row>
    <row r="401" spans="1:73" s="44" customFormat="1" ht="21" x14ac:dyDescent="0.3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3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100"/>
      <c r="AG401" s="62"/>
      <c r="AH401" s="62"/>
      <c r="AI401" s="62"/>
      <c r="AJ401" s="62"/>
      <c r="AK401" s="42"/>
      <c r="AL401" s="42"/>
      <c r="AM401" s="78"/>
      <c r="AN401" s="78"/>
      <c r="AO401" s="78"/>
      <c r="AP401" s="78"/>
      <c r="AQ401" s="78"/>
      <c r="AR401" s="126"/>
      <c r="AS401" s="126"/>
      <c r="AT401" s="126"/>
      <c r="AU401" s="126"/>
      <c r="AV401" s="126"/>
      <c r="AW401" s="93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</row>
    <row r="402" spans="1:73" s="44" customFormat="1" ht="21" x14ac:dyDescent="0.3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3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  <c r="AF402" s="100"/>
      <c r="AG402" s="62"/>
      <c r="AH402" s="62"/>
      <c r="AI402" s="62"/>
      <c r="AJ402" s="62"/>
      <c r="AK402" s="42"/>
      <c r="AL402" s="42"/>
      <c r="AM402" s="78"/>
      <c r="AN402" s="78"/>
      <c r="AO402" s="78"/>
      <c r="AP402" s="78"/>
      <c r="AQ402" s="78"/>
      <c r="AR402" s="126"/>
      <c r="AS402" s="126"/>
      <c r="AT402" s="126"/>
      <c r="AU402" s="126"/>
      <c r="AV402" s="126"/>
      <c r="AW402" s="93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</row>
    <row r="403" spans="1:73" s="44" customFormat="1" ht="21" x14ac:dyDescent="0.3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3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100"/>
      <c r="AG403" s="62"/>
      <c r="AH403" s="62"/>
      <c r="AI403" s="62"/>
      <c r="AJ403" s="62"/>
      <c r="AK403" s="42"/>
      <c r="AL403" s="42"/>
      <c r="AM403" s="78"/>
      <c r="AN403" s="78"/>
      <c r="AO403" s="78"/>
      <c r="AP403" s="78"/>
      <c r="AQ403" s="78"/>
      <c r="AR403" s="126"/>
      <c r="AS403" s="126"/>
      <c r="AT403" s="126"/>
      <c r="AU403" s="126"/>
      <c r="AV403" s="126"/>
      <c r="AW403" s="93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</row>
    <row r="404" spans="1:73" s="44" customFormat="1" ht="21" x14ac:dyDescent="0.3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3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100"/>
      <c r="AG404" s="62"/>
      <c r="AH404" s="62"/>
      <c r="AI404" s="62"/>
      <c r="AJ404" s="62"/>
      <c r="AK404" s="42"/>
      <c r="AL404" s="42"/>
      <c r="AM404" s="78"/>
      <c r="AN404" s="78"/>
      <c r="AO404" s="78"/>
      <c r="AP404" s="78"/>
      <c r="AQ404" s="78"/>
      <c r="AR404" s="126"/>
      <c r="AS404" s="126"/>
      <c r="AT404" s="126"/>
      <c r="AU404" s="126"/>
      <c r="AV404" s="126"/>
      <c r="AW404" s="93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</row>
    <row r="405" spans="1:73" s="44" customFormat="1" ht="21" x14ac:dyDescent="0.3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3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100"/>
      <c r="AG405" s="62"/>
      <c r="AH405" s="62"/>
      <c r="AI405" s="62"/>
      <c r="AJ405" s="62"/>
      <c r="AK405" s="42"/>
      <c r="AL405" s="42"/>
      <c r="AM405" s="78"/>
      <c r="AN405" s="78"/>
      <c r="AO405" s="78"/>
      <c r="AP405" s="78"/>
      <c r="AQ405" s="78"/>
      <c r="AR405" s="126"/>
      <c r="AS405" s="126"/>
      <c r="AT405" s="126"/>
      <c r="AU405" s="126"/>
      <c r="AV405" s="126"/>
      <c r="AW405" s="93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</row>
    <row r="406" spans="1:73" s="44" customFormat="1" ht="21" x14ac:dyDescent="0.3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3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100"/>
      <c r="AG406" s="62"/>
      <c r="AH406" s="62"/>
      <c r="AI406" s="62"/>
      <c r="AJ406" s="62"/>
      <c r="AK406" s="42"/>
      <c r="AL406" s="42"/>
      <c r="AM406" s="78"/>
      <c r="AN406" s="78"/>
      <c r="AO406" s="78"/>
      <c r="AP406" s="78"/>
      <c r="AQ406" s="78"/>
      <c r="AR406" s="126"/>
      <c r="AS406" s="126"/>
      <c r="AT406" s="126"/>
      <c r="AU406" s="126"/>
      <c r="AV406" s="126"/>
      <c r="AW406" s="93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</row>
    <row r="407" spans="1:73" s="44" customFormat="1" ht="21" x14ac:dyDescent="0.3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3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100"/>
      <c r="AG407" s="62"/>
      <c r="AH407" s="62"/>
      <c r="AI407" s="62"/>
      <c r="AJ407" s="62"/>
      <c r="AK407" s="42"/>
      <c r="AL407" s="42"/>
      <c r="AM407" s="78"/>
      <c r="AN407" s="78"/>
      <c r="AO407" s="78"/>
      <c r="AP407" s="78"/>
      <c r="AQ407" s="78"/>
      <c r="AR407" s="126"/>
      <c r="AS407" s="126"/>
      <c r="AT407" s="126"/>
      <c r="AU407" s="126"/>
      <c r="AV407" s="126"/>
      <c r="AW407" s="93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</row>
    <row r="408" spans="1:73" s="44" customFormat="1" ht="21" x14ac:dyDescent="0.3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3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100"/>
      <c r="AG408" s="62"/>
      <c r="AH408" s="62"/>
      <c r="AI408" s="62"/>
      <c r="AJ408" s="62"/>
      <c r="AK408" s="42"/>
      <c r="AL408" s="42"/>
      <c r="AM408" s="78"/>
      <c r="AN408" s="78"/>
      <c r="AO408" s="78"/>
      <c r="AP408" s="78"/>
      <c r="AQ408" s="78"/>
      <c r="AR408" s="126"/>
      <c r="AS408" s="126"/>
      <c r="AT408" s="126"/>
      <c r="AU408" s="126"/>
      <c r="AV408" s="126"/>
      <c r="AW408" s="93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</row>
    <row r="409" spans="1:73" s="44" customFormat="1" ht="21" x14ac:dyDescent="0.3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3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100"/>
      <c r="AG409" s="62"/>
      <c r="AH409" s="62"/>
      <c r="AI409" s="62"/>
      <c r="AJ409" s="62"/>
      <c r="AK409" s="42"/>
      <c r="AL409" s="42"/>
      <c r="AM409" s="78"/>
      <c r="AN409" s="78"/>
      <c r="AO409" s="78"/>
      <c r="AP409" s="78"/>
      <c r="AQ409" s="78"/>
      <c r="AR409" s="126"/>
      <c r="AS409" s="126"/>
      <c r="AT409" s="126"/>
      <c r="AU409" s="126"/>
      <c r="AV409" s="126"/>
      <c r="AW409" s="93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</row>
    <row r="410" spans="1:73" s="44" customFormat="1" ht="21" x14ac:dyDescent="0.3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3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100"/>
      <c r="AG410" s="62"/>
      <c r="AH410" s="62"/>
      <c r="AI410" s="62"/>
      <c r="AJ410" s="62"/>
      <c r="AK410" s="42"/>
      <c r="AL410" s="42"/>
      <c r="AM410" s="78"/>
      <c r="AN410" s="78"/>
      <c r="AO410" s="78"/>
      <c r="AP410" s="78"/>
      <c r="AQ410" s="78"/>
      <c r="AR410" s="126"/>
      <c r="AS410" s="126"/>
      <c r="AT410" s="126"/>
      <c r="AU410" s="126"/>
      <c r="AV410" s="126"/>
      <c r="AW410" s="93"/>
      <c r="AX410" s="42"/>
      <c r="AY410" s="42"/>
      <c r="AZ410" s="42"/>
      <c r="BA410" s="42"/>
      <c r="BB410" s="42"/>
      <c r="BC410" s="42"/>
      <c r="BD410" s="42"/>
      <c r="BE410" s="42"/>
      <c r="BF410" s="42"/>
      <c r="BG410" s="42"/>
      <c r="BH410" s="42"/>
      <c r="BI410" s="42"/>
      <c r="BJ410" s="42"/>
      <c r="BK410" s="42"/>
      <c r="BL410" s="42"/>
      <c r="BM410" s="42"/>
      <c r="BN410" s="42"/>
      <c r="BO410" s="42"/>
      <c r="BP410" s="42"/>
      <c r="BQ410" s="42"/>
      <c r="BR410" s="42"/>
      <c r="BS410" s="42"/>
      <c r="BT410" s="42"/>
      <c r="BU410" s="42"/>
    </row>
    <row r="411" spans="1:73" s="44" customFormat="1" ht="21" x14ac:dyDescent="0.3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3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100"/>
      <c r="AG411" s="62"/>
      <c r="AH411" s="62"/>
      <c r="AI411" s="62"/>
      <c r="AJ411" s="62"/>
      <c r="AK411" s="42"/>
      <c r="AL411" s="42"/>
      <c r="AM411" s="78"/>
      <c r="AN411" s="78"/>
      <c r="AO411" s="78"/>
      <c r="AP411" s="78"/>
      <c r="AQ411" s="78"/>
      <c r="AR411" s="126"/>
      <c r="AS411" s="126"/>
      <c r="AT411" s="126"/>
      <c r="AU411" s="126"/>
      <c r="AV411" s="126"/>
      <c r="AW411" s="93"/>
      <c r="AX411" s="42"/>
      <c r="AY411" s="42"/>
      <c r="AZ411" s="42"/>
      <c r="BA411" s="42"/>
      <c r="BB411" s="42"/>
      <c r="BC411" s="42"/>
      <c r="BD411" s="42"/>
      <c r="BE411" s="42"/>
      <c r="BF411" s="42"/>
      <c r="BG411" s="42"/>
      <c r="BH411" s="42"/>
      <c r="BI411" s="42"/>
      <c r="BJ411" s="42"/>
      <c r="BK411" s="42"/>
      <c r="BL411" s="42"/>
      <c r="BM411" s="42"/>
      <c r="BN411" s="42"/>
      <c r="BO411" s="42"/>
      <c r="BP411" s="42"/>
      <c r="BQ411" s="42"/>
      <c r="BR411" s="42"/>
      <c r="BS411" s="42"/>
      <c r="BT411" s="42"/>
      <c r="BU411" s="42"/>
    </row>
    <row r="412" spans="1:73" s="44" customFormat="1" ht="21" x14ac:dyDescent="0.3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3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100"/>
      <c r="AG412" s="62"/>
      <c r="AH412" s="62"/>
      <c r="AI412" s="62"/>
      <c r="AJ412" s="62"/>
      <c r="AK412" s="42"/>
      <c r="AL412" s="42"/>
      <c r="AM412" s="78"/>
      <c r="AN412" s="78"/>
      <c r="AO412" s="78"/>
      <c r="AP412" s="78"/>
      <c r="AQ412" s="78"/>
      <c r="AR412" s="126"/>
      <c r="AS412" s="126"/>
      <c r="AT412" s="126"/>
      <c r="AU412" s="126"/>
      <c r="AV412" s="126"/>
      <c r="AW412" s="93"/>
      <c r="AX412" s="42"/>
      <c r="AY412" s="42"/>
      <c r="AZ412" s="42"/>
      <c r="BA412" s="42"/>
      <c r="BB412" s="42"/>
      <c r="BC412" s="42"/>
      <c r="BD412" s="42"/>
      <c r="BE412" s="42"/>
      <c r="BF412" s="42"/>
      <c r="BG412" s="42"/>
      <c r="BH412" s="42"/>
      <c r="BI412" s="42"/>
      <c r="BJ412" s="42"/>
      <c r="BK412" s="42"/>
      <c r="BL412" s="42"/>
      <c r="BM412" s="42"/>
      <c r="BN412" s="42"/>
      <c r="BO412" s="42"/>
      <c r="BP412" s="42"/>
      <c r="BQ412" s="42"/>
      <c r="BR412" s="42"/>
      <c r="BS412" s="42"/>
      <c r="BT412" s="42"/>
      <c r="BU412" s="42"/>
    </row>
    <row r="413" spans="1:73" s="44" customFormat="1" ht="21" x14ac:dyDescent="0.3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3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100"/>
      <c r="AG413" s="62"/>
      <c r="AH413" s="62"/>
      <c r="AI413" s="62"/>
      <c r="AJ413" s="62"/>
      <c r="AK413" s="42"/>
      <c r="AL413" s="42"/>
      <c r="AM413" s="78"/>
      <c r="AN413" s="78"/>
      <c r="AO413" s="78"/>
      <c r="AP413" s="78"/>
      <c r="AQ413" s="78"/>
      <c r="AR413" s="126"/>
      <c r="AS413" s="126"/>
      <c r="AT413" s="126"/>
      <c r="AU413" s="126"/>
      <c r="AV413" s="126"/>
      <c r="AW413" s="93"/>
      <c r="AX413" s="42"/>
      <c r="AY413" s="42"/>
      <c r="AZ413" s="42"/>
      <c r="BA413" s="42"/>
      <c r="BB413" s="42"/>
      <c r="BC413" s="42"/>
      <c r="BD413" s="42"/>
      <c r="BE413" s="42"/>
      <c r="BF413" s="42"/>
      <c r="BG413" s="42"/>
      <c r="BH413" s="42"/>
      <c r="BI413" s="42"/>
      <c r="BJ413" s="42"/>
      <c r="BK413" s="42"/>
      <c r="BL413" s="42"/>
      <c r="BM413" s="42"/>
      <c r="BN413" s="42"/>
      <c r="BO413" s="42"/>
      <c r="BP413" s="42"/>
      <c r="BQ413" s="42"/>
      <c r="BR413" s="42"/>
      <c r="BS413" s="42"/>
      <c r="BT413" s="42"/>
      <c r="BU413" s="42"/>
    </row>
    <row r="414" spans="1:73" s="44" customFormat="1" ht="21" x14ac:dyDescent="0.3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3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100"/>
      <c r="AG414" s="62"/>
      <c r="AH414" s="62"/>
      <c r="AI414" s="62"/>
      <c r="AJ414" s="62"/>
      <c r="AK414" s="42"/>
      <c r="AL414" s="42"/>
      <c r="AM414" s="78"/>
      <c r="AN414" s="78"/>
      <c r="AO414" s="78"/>
      <c r="AP414" s="78"/>
      <c r="AQ414" s="78"/>
      <c r="AR414" s="126"/>
      <c r="AS414" s="126"/>
      <c r="AT414" s="126"/>
      <c r="AU414" s="126"/>
      <c r="AV414" s="126"/>
      <c r="AW414" s="93"/>
      <c r="AX414" s="42"/>
      <c r="AY414" s="42"/>
      <c r="AZ414" s="42"/>
      <c r="BA414" s="42"/>
      <c r="BB414" s="42"/>
      <c r="BC414" s="42"/>
      <c r="BD414" s="42"/>
      <c r="BE414" s="42"/>
      <c r="BF414" s="42"/>
      <c r="BG414" s="42"/>
      <c r="BH414" s="42"/>
      <c r="BI414" s="42"/>
      <c r="BJ414" s="42"/>
      <c r="BK414" s="42"/>
      <c r="BL414" s="42"/>
      <c r="BM414" s="42"/>
      <c r="BN414" s="42"/>
      <c r="BO414" s="42"/>
      <c r="BP414" s="42"/>
      <c r="BQ414" s="42"/>
      <c r="BR414" s="42"/>
      <c r="BS414" s="42"/>
      <c r="BT414" s="42"/>
      <c r="BU414" s="42"/>
    </row>
    <row r="415" spans="1:73" s="44" customFormat="1" ht="21" x14ac:dyDescent="0.3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3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100"/>
      <c r="AG415" s="62"/>
      <c r="AH415" s="62"/>
      <c r="AI415" s="62"/>
      <c r="AJ415" s="62"/>
      <c r="AK415" s="42"/>
      <c r="AL415" s="42"/>
      <c r="AM415" s="78"/>
      <c r="AN415" s="78"/>
      <c r="AO415" s="78"/>
      <c r="AP415" s="78"/>
      <c r="AQ415" s="78"/>
      <c r="AR415" s="126"/>
      <c r="AS415" s="126"/>
      <c r="AT415" s="126"/>
      <c r="AU415" s="126"/>
      <c r="AV415" s="126"/>
      <c r="AW415" s="93"/>
      <c r="AX415" s="42"/>
      <c r="AY415" s="42"/>
      <c r="AZ415" s="42"/>
      <c r="BA415" s="42"/>
      <c r="BB415" s="42"/>
      <c r="BC415" s="42"/>
      <c r="BD415" s="42"/>
      <c r="BE415" s="42"/>
      <c r="BF415" s="42"/>
      <c r="BG415" s="42"/>
      <c r="BH415" s="42"/>
      <c r="BI415" s="42"/>
      <c r="BJ415" s="42"/>
      <c r="BK415" s="42"/>
      <c r="BL415" s="42"/>
      <c r="BM415" s="42"/>
      <c r="BN415" s="42"/>
      <c r="BO415" s="42"/>
      <c r="BP415" s="42"/>
      <c r="BQ415" s="42"/>
      <c r="BR415" s="42"/>
      <c r="BS415" s="42"/>
      <c r="BT415" s="42"/>
      <c r="BU415" s="42"/>
    </row>
    <row r="416" spans="1:73" s="44" customFormat="1" ht="21" x14ac:dyDescent="0.3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3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100"/>
      <c r="AG416" s="62"/>
      <c r="AH416" s="62"/>
      <c r="AI416" s="62"/>
      <c r="AJ416" s="62"/>
      <c r="AK416" s="42"/>
      <c r="AL416" s="42"/>
      <c r="AM416" s="78"/>
      <c r="AN416" s="78"/>
      <c r="AO416" s="78"/>
      <c r="AP416" s="78"/>
      <c r="AQ416" s="78"/>
      <c r="AR416" s="126"/>
      <c r="AS416" s="126"/>
      <c r="AT416" s="126"/>
      <c r="AU416" s="126"/>
      <c r="AV416" s="126"/>
      <c r="AW416" s="93"/>
      <c r="AX416" s="42"/>
      <c r="AY416" s="42"/>
      <c r="AZ416" s="42"/>
      <c r="BA416" s="42"/>
      <c r="BB416" s="42"/>
      <c r="BC416" s="42"/>
      <c r="BD416" s="42"/>
      <c r="BE416" s="42"/>
      <c r="BF416" s="42"/>
      <c r="BG416" s="42"/>
      <c r="BH416" s="42"/>
      <c r="BI416" s="42"/>
      <c r="BJ416" s="42"/>
      <c r="BK416" s="42"/>
      <c r="BL416" s="42"/>
      <c r="BM416" s="42"/>
      <c r="BN416" s="42"/>
      <c r="BO416" s="42"/>
      <c r="BP416" s="42"/>
      <c r="BQ416" s="42"/>
      <c r="BR416" s="42"/>
      <c r="BS416" s="42"/>
      <c r="BT416" s="42"/>
      <c r="BU416" s="42"/>
    </row>
    <row r="417" spans="1:73" s="44" customFormat="1" ht="21" x14ac:dyDescent="0.3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3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100"/>
      <c r="AG417" s="62"/>
      <c r="AH417" s="62"/>
      <c r="AI417" s="62"/>
      <c r="AJ417" s="62"/>
      <c r="AK417" s="42"/>
      <c r="AL417" s="42"/>
      <c r="AM417" s="78"/>
      <c r="AN417" s="78"/>
      <c r="AO417" s="78"/>
      <c r="AP417" s="78"/>
      <c r="AQ417" s="78"/>
      <c r="AR417" s="126"/>
      <c r="AS417" s="126"/>
      <c r="AT417" s="126"/>
      <c r="AU417" s="126"/>
      <c r="AV417" s="126"/>
      <c r="AW417" s="93"/>
      <c r="AX417" s="42"/>
      <c r="AY417" s="42"/>
      <c r="AZ417" s="42"/>
      <c r="BA417" s="42"/>
      <c r="BB417" s="42"/>
      <c r="BC417" s="42"/>
      <c r="BD417" s="42"/>
      <c r="BE417" s="42"/>
      <c r="BF417" s="42"/>
      <c r="BG417" s="42"/>
      <c r="BH417" s="42"/>
      <c r="BI417" s="42"/>
      <c r="BJ417" s="42"/>
      <c r="BK417" s="42"/>
      <c r="BL417" s="42"/>
      <c r="BM417" s="42"/>
      <c r="BN417" s="42"/>
      <c r="BO417" s="42"/>
      <c r="BP417" s="42"/>
      <c r="BQ417" s="42"/>
      <c r="BR417" s="42"/>
      <c r="BS417" s="42"/>
      <c r="BT417" s="42"/>
      <c r="BU417" s="42"/>
    </row>
    <row r="418" spans="1:73" s="44" customFormat="1" ht="21" x14ac:dyDescent="0.3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3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100"/>
      <c r="AG418" s="62"/>
      <c r="AH418" s="62"/>
      <c r="AI418" s="62"/>
      <c r="AJ418" s="62"/>
      <c r="AK418" s="42"/>
      <c r="AL418" s="42"/>
      <c r="AM418" s="78"/>
      <c r="AN418" s="78"/>
      <c r="AO418" s="78"/>
      <c r="AP418" s="78"/>
      <c r="AQ418" s="78"/>
      <c r="AR418" s="126"/>
      <c r="AS418" s="126"/>
      <c r="AT418" s="126"/>
      <c r="AU418" s="126"/>
      <c r="AV418" s="126"/>
      <c r="AW418" s="93"/>
      <c r="AX418" s="42"/>
      <c r="AY418" s="42"/>
      <c r="AZ418" s="42"/>
      <c r="BA418" s="42"/>
      <c r="BB418" s="42"/>
      <c r="BC418" s="42"/>
      <c r="BD418" s="42"/>
      <c r="BE418" s="42"/>
      <c r="BF418" s="42"/>
      <c r="BG418" s="42"/>
      <c r="BH418" s="42"/>
      <c r="BI418" s="42"/>
      <c r="BJ418" s="42"/>
      <c r="BK418" s="42"/>
      <c r="BL418" s="42"/>
      <c r="BM418" s="42"/>
      <c r="BN418" s="42"/>
      <c r="BO418" s="42"/>
      <c r="BP418" s="42"/>
      <c r="BQ418" s="42"/>
      <c r="BR418" s="42"/>
      <c r="BS418" s="42"/>
      <c r="BT418" s="42"/>
      <c r="BU418" s="42"/>
    </row>
    <row r="419" spans="1:73" s="44" customFormat="1" ht="21" x14ac:dyDescent="0.3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3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100"/>
      <c r="AG419" s="62"/>
      <c r="AH419" s="62"/>
      <c r="AI419" s="62"/>
      <c r="AJ419" s="62"/>
      <c r="AK419" s="42"/>
      <c r="AL419" s="42"/>
      <c r="AM419" s="78"/>
      <c r="AN419" s="78"/>
      <c r="AO419" s="78"/>
      <c r="AP419" s="78"/>
      <c r="AQ419" s="78"/>
      <c r="AR419" s="126"/>
      <c r="AS419" s="126"/>
      <c r="AT419" s="126"/>
      <c r="AU419" s="126"/>
      <c r="AV419" s="126"/>
      <c r="AW419" s="93"/>
      <c r="AX419" s="42"/>
      <c r="AY419" s="42"/>
      <c r="AZ419" s="42"/>
      <c r="BA419" s="42"/>
      <c r="BB419" s="42"/>
      <c r="BC419" s="42"/>
      <c r="BD419" s="42"/>
      <c r="BE419" s="42"/>
      <c r="BF419" s="42"/>
      <c r="BG419" s="42"/>
      <c r="BH419" s="42"/>
      <c r="BI419" s="42"/>
      <c r="BJ419" s="42"/>
      <c r="BK419" s="42"/>
      <c r="BL419" s="42"/>
      <c r="BM419" s="42"/>
      <c r="BN419" s="42"/>
      <c r="BO419" s="42"/>
      <c r="BP419" s="42"/>
      <c r="BQ419" s="42"/>
      <c r="BR419" s="42"/>
      <c r="BS419" s="42"/>
      <c r="BT419" s="42"/>
      <c r="BU419" s="42"/>
    </row>
    <row r="420" spans="1:73" s="44" customFormat="1" ht="21" x14ac:dyDescent="0.3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3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100"/>
      <c r="AG420" s="62"/>
      <c r="AH420" s="62"/>
      <c r="AI420" s="62"/>
      <c r="AJ420" s="62"/>
      <c r="AK420" s="42"/>
      <c r="AL420" s="42"/>
      <c r="AM420" s="78"/>
      <c r="AN420" s="78"/>
      <c r="AO420" s="78"/>
      <c r="AP420" s="78"/>
      <c r="AQ420" s="78"/>
      <c r="AR420" s="126"/>
      <c r="AS420" s="126"/>
      <c r="AT420" s="126"/>
      <c r="AU420" s="126"/>
      <c r="AV420" s="126"/>
      <c r="AW420" s="93"/>
      <c r="AX420" s="42"/>
      <c r="AY420" s="42"/>
      <c r="AZ420" s="42"/>
      <c r="BA420" s="42"/>
      <c r="BB420" s="42"/>
      <c r="BC420" s="42"/>
      <c r="BD420" s="42"/>
      <c r="BE420" s="42"/>
      <c r="BF420" s="42"/>
      <c r="BG420" s="42"/>
      <c r="BH420" s="42"/>
      <c r="BI420" s="42"/>
      <c r="BJ420" s="42"/>
      <c r="BK420" s="42"/>
      <c r="BL420" s="42"/>
      <c r="BM420" s="42"/>
      <c r="BN420" s="42"/>
      <c r="BO420" s="42"/>
      <c r="BP420" s="42"/>
      <c r="BQ420" s="42"/>
      <c r="BR420" s="42"/>
      <c r="BS420" s="42"/>
      <c r="BT420" s="42"/>
      <c r="BU420" s="42"/>
    </row>
    <row r="421" spans="1:73" s="44" customFormat="1" ht="21" x14ac:dyDescent="0.3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3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100"/>
      <c r="AG421" s="62"/>
      <c r="AH421" s="62"/>
      <c r="AI421" s="62"/>
      <c r="AJ421" s="62"/>
      <c r="AK421" s="42"/>
      <c r="AL421" s="42"/>
      <c r="AM421" s="78"/>
      <c r="AN421" s="78"/>
      <c r="AO421" s="78"/>
      <c r="AP421" s="78"/>
      <c r="AQ421" s="78"/>
      <c r="AR421" s="126"/>
      <c r="AS421" s="126"/>
      <c r="AT421" s="126"/>
      <c r="AU421" s="126"/>
      <c r="AV421" s="126"/>
      <c r="AW421" s="93"/>
      <c r="AX421" s="42"/>
      <c r="AY421" s="42"/>
      <c r="AZ421" s="42"/>
      <c r="BA421" s="42"/>
      <c r="BB421" s="42"/>
      <c r="BC421" s="42"/>
      <c r="BD421" s="42"/>
      <c r="BE421" s="42"/>
      <c r="BF421" s="42"/>
      <c r="BG421" s="42"/>
      <c r="BH421" s="42"/>
      <c r="BI421" s="42"/>
      <c r="BJ421" s="42"/>
      <c r="BK421" s="42"/>
      <c r="BL421" s="42"/>
      <c r="BM421" s="42"/>
      <c r="BN421" s="42"/>
      <c r="BO421" s="42"/>
      <c r="BP421" s="42"/>
      <c r="BQ421" s="42"/>
      <c r="BR421" s="42"/>
      <c r="BS421" s="42"/>
      <c r="BT421" s="42"/>
      <c r="BU421" s="42"/>
    </row>
    <row r="422" spans="1:73" s="44" customFormat="1" ht="21" x14ac:dyDescent="0.3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3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100"/>
      <c r="AG422" s="62"/>
      <c r="AH422" s="62"/>
      <c r="AI422" s="62"/>
      <c r="AJ422" s="62"/>
      <c r="AK422" s="42"/>
      <c r="AL422" s="42"/>
      <c r="AM422" s="78"/>
      <c r="AN422" s="78"/>
      <c r="AO422" s="78"/>
      <c r="AP422" s="78"/>
      <c r="AQ422" s="78"/>
      <c r="AR422" s="126"/>
      <c r="AS422" s="126"/>
      <c r="AT422" s="126"/>
      <c r="AU422" s="126"/>
      <c r="AV422" s="126"/>
      <c r="AW422" s="93"/>
      <c r="AX422" s="42"/>
      <c r="AY422" s="42"/>
      <c r="AZ422" s="42"/>
      <c r="BA422" s="42"/>
      <c r="BB422" s="42"/>
      <c r="BC422" s="42"/>
      <c r="BD422" s="42"/>
      <c r="BE422" s="42"/>
      <c r="BF422" s="42"/>
      <c r="BG422" s="42"/>
      <c r="BH422" s="42"/>
      <c r="BI422" s="42"/>
      <c r="BJ422" s="42"/>
      <c r="BK422" s="42"/>
      <c r="BL422" s="42"/>
      <c r="BM422" s="42"/>
      <c r="BN422" s="42"/>
      <c r="BO422" s="42"/>
      <c r="BP422" s="42"/>
      <c r="BQ422" s="42"/>
      <c r="BR422" s="42"/>
      <c r="BS422" s="42"/>
      <c r="BT422" s="42"/>
      <c r="BU422" s="42"/>
    </row>
    <row r="423" spans="1:73" s="44" customFormat="1" ht="21" x14ac:dyDescent="0.3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3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100"/>
      <c r="AG423" s="62"/>
      <c r="AH423" s="62"/>
      <c r="AI423" s="62"/>
      <c r="AJ423" s="62"/>
      <c r="AK423" s="42"/>
      <c r="AL423" s="42"/>
      <c r="AM423" s="78"/>
      <c r="AN423" s="78"/>
      <c r="AO423" s="78"/>
      <c r="AP423" s="78"/>
      <c r="AQ423" s="78"/>
      <c r="AR423" s="126"/>
      <c r="AS423" s="126"/>
      <c r="AT423" s="126"/>
      <c r="AU423" s="126"/>
      <c r="AV423" s="126"/>
      <c r="AW423" s="93"/>
      <c r="AX423" s="42"/>
      <c r="AY423" s="42"/>
      <c r="AZ423" s="42"/>
      <c r="BA423" s="42"/>
      <c r="BB423" s="42"/>
      <c r="BC423" s="42"/>
      <c r="BD423" s="42"/>
      <c r="BE423" s="42"/>
      <c r="BF423" s="42"/>
      <c r="BG423" s="42"/>
      <c r="BH423" s="42"/>
      <c r="BI423" s="42"/>
      <c r="BJ423" s="42"/>
      <c r="BK423" s="42"/>
      <c r="BL423" s="42"/>
      <c r="BM423" s="42"/>
      <c r="BN423" s="42"/>
      <c r="BO423" s="42"/>
      <c r="BP423" s="42"/>
      <c r="BQ423" s="42"/>
      <c r="BR423" s="42"/>
      <c r="BS423" s="42"/>
      <c r="BT423" s="42"/>
      <c r="BU423" s="42"/>
    </row>
    <row r="424" spans="1:73" s="44" customFormat="1" ht="21" x14ac:dyDescent="0.3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3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100"/>
      <c r="AG424" s="62"/>
      <c r="AH424" s="62"/>
      <c r="AI424" s="62"/>
      <c r="AJ424" s="62"/>
      <c r="AK424" s="42"/>
      <c r="AL424" s="42"/>
      <c r="AM424" s="78"/>
      <c r="AN424" s="78"/>
      <c r="AO424" s="78"/>
      <c r="AP424" s="78"/>
      <c r="AQ424" s="78"/>
      <c r="AR424" s="126"/>
      <c r="AS424" s="126"/>
      <c r="AT424" s="126"/>
      <c r="AU424" s="126"/>
      <c r="AV424" s="126"/>
      <c r="AW424" s="93"/>
      <c r="AX424" s="42"/>
      <c r="AY424" s="42"/>
      <c r="AZ424" s="42"/>
      <c r="BA424" s="42"/>
      <c r="BB424" s="42"/>
      <c r="BC424" s="42"/>
      <c r="BD424" s="42"/>
      <c r="BE424" s="42"/>
      <c r="BF424" s="42"/>
      <c r="BG424" s="42"/>
      <c r="BH424" s="42"/>
      <c r="BI424" s="42"/>
      <c r="BJ424" s="42"/>
      <c r="BK424" s="42"/>
      <c r="BL424" s="42"/>
      <c r="BM424" s="42"/>
      <c r="BN424" s="42"/>
      <c r="BO424" s="42"/>
      <c r="BP424" s="42"/>
      <c r="BQ424" s="42"/>
      <c r="BR424" s="42"/>
      <c r="BS424" s="42"/>
      <c r="BT424" s="42"/>
      <c r="BU424" s="42"/>
    </row>
    <row r="425" spans="1:73" s="44" customFormat="1" ht="21" x14ac:dyDescent="0.3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3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100"/>
      <c r="AG425" s="62"/>
      <c r="AH425" s="62"/>
      <c r="AI425" s="62"/>
      <c r="AJ425" s="62"/>
      <c r="AK425" s="42"/>
      <c r="AL425" s="42"/>
      <c r="AM425" s="78"/>
      <c r="AN425" s="78"/>
      <c r="AO425" s="78"/>
      <c r="AP425" s="78"/>
      <c r="AQ425" s="78"/>
      <c r="AR425" s="126"/>
      <c r="AS425" s="126"/>
      <c r="AT425" s="126"/>
      <c r="AU425" s="126"/>
      <c r="AV425" s="126"/>
      <c r="AW425" s="93"/>
      <c r="AX425" s="42"/>
      <c r="AY425" s="42"/>
      <c r="AZ425" s="42"/>
      <c r="BA425" s="42"/>
      <c r="BB425" s="42"/>
      <c r="BC425" s="42"/>
      <c r="BD425" s="42"/>
      <c r="BE425" s="42"/>
      <c r="BF425" s="42"/>
      <c r="BG425" s="42"/>
      <c r="BH425" s="42"/>
      <c r="BI425" s="42"/>
      <c r="BJ425" s="42"/>
      <c r="BK425" s="42"/>
      <c r="BL425" s="42"/>
      <c r="BM425" s="42"/>
      <c r="BN425" s="42"/>
      <c r="BO425" s="42"/>
      <c r="BP425" s="42"/>
      <c r="BQ425" s="42"/>
      <c r="BR425" s="42"/>
      <c r="BS425" s="42"/>
      <c r="BT425" s="42"/>
      <c r="BU425" s="42"/>
    </row>
    <row r="426" spans="1:73" s="44" customFormat="1" ht="21" x14ac:dyDescent="0.3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3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100"/>
      <c r="AG426" s="62"/>
      <c r="AH426" s="62"/>
      <c r="AI426" s="62"/>
      <c r="AJ426" s="62"/>
      <c r="AK426" s="42"/>
      <c r="AL426" s="42"/>
      <c r="AM426" s="78"/>
      <c r="AN426" s="78"/>
      <c r="AO426" s="78"/>
      <c r="AP426" s="78"/>
      <c r="AQ426" s="78"/>
      <c r="AR426" s="126"/>
      <c r="AS426" s="126"/>
      <c r="AT426" s="126"/>
      <c r="AU426" s="126"/>
      <c r="AV426" s="126"/>
      <c r="AW426" s="93"/>
      <c r="AX426" s="42"/>
      <c r="AY426" s="42"/>
      <c r="AZ426" s="42"/>
      <c r="BA426" s="42"/>
      <c r="BB426" s="42"/>
      <c r="BC426" s="42"/>
      <c r="BD426" s="42"/>
      <c r="BE426" s="42"/>
      <c r="BF426" s="42"/>
      <c r="BG426" s="42"/>
      <c r="BH426" s="42"/>
      <c r="BI426" s="42"/>
      <c r="BJ426" s="42"/>
      <c r="BK426" s="42"/>
      <c r="BL426" s="42"/>
      <c r="BM426" s="42"/>
      <c r="BN426" s="42"/>
      <c r="BO426" s="42"/>
      <c r="BP426" s="42"/>
      <c r="BQ426" s="42"/>
      <c r="BR426" s="42"/>
      <c r="BS426" s="42"/>
      <c r="BT426" s="42"/>
      <c r="BU426" s="42"/>
    </row>
    <row r="427" spans="1:73" s="44" customFormat="1" ht="21" x14ac:dyDescent="0.3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3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100"/>
      <c r="AG427" s="62"/>
      <c r="AH427" s="62"/>
      <c r="AI427" s="62"/>
      <c r="AJ427" s="62"/>
      <c r="AK427" s="42"/>
      <c r="AL427" s="42"/>
      <c r="AM427" s="78"/>
      <c r="AN427" s="78"/>
      <c r="AO427" s="78"/>
      <c r="AP427" s="78"/>
      <c r="AQ427" s="78"/>
      <c r="AR427" s="126"/>
      <c r="AS427" s="126"/>
      <c r="AT427" s="126"/>
      <c r="AU427" s="126"/>
      <c r="AV427" s="126"/>
      <c r="AW427" s="93"/>
      <c r="AX427" s="42"/>
      <c r="AY427" s="42"/>
      <c r="AZ427" s="42"/>
      <c r="BA427" s="42"/>
      <c r="BB427" s="42"/>
      <c r="BC427" s="42"/>
      <c r="BD427" s="42"/>
      <c r="BE427" s="42"/>
      <c r="BF427" s="42"/>
      <c r="BG427" s="42"/>
      <c r="BH427" s="42"/>
      <c r="BI427" s="42"/>
      <c r="BJ427" s="42"/>
      <c r="BK427" s="42"/>
      <c r="BL427" s="42"/>
      <c r="BM427" s="42"/>
      <c r="BN427" s="42"/>
      <c r="BO427" s="42"/>
      <c r="BP427" s="42"/>
      <c r="BQ427" s="42"/>
      <c r="BR427" s="42"/>
      <c r="BS427" s="42"/>
      <c r="BT427" s="42"/>
      <c r="BU427" s="42"/>
    </row>
    <row r="428" spans="1:73" s="44" customFormat="1" ht="21" x14ac:dyDescent="0.3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3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100"/>
      <c r="AG428" s="62"/>
      <c r="AH428" s="62"/>
      <c r="AI428" s="62"/>
      <c r="AJ428" s="62"/>
      <c r="AK428" s="42"/>
      <c r="AL428" s="42"/>
      <c r="AM428" s="78"/>
      <c r="AN428" s="78"/>
      <c r="AO428" s="78"/>
      <c r="AP428" s="78"/>
      <c r="AQ428" s="78"/>
      <c r="AR428" s="126"/>
      <c r="AS428" s="126"/>
      <c r="AT428" s="126"/>
      <c r="AU428" s="126"/>
      <c r="AV428" s="126"/>
      <c r="AW428" s="93"/>
      <c r="AX428" s="42"/>
      <c r="AY428" s="42"/>
      <c r="AZ428" s="42"/>
      <c r="BA428" s="42"/>
      <c r="BB428" s="42"/>
      <c r="BC428" s="42"/>
      <c r="BD428" s="42"/>
      <c r="BE428" s="42"/>
      <c r="BF428" s="42"/>
      <c r="BG428" s="42"/>
      <c r="BH428" s="42"/>
      <c r="BI428" s="42"/>
      <c r="BJ428" s="42"/>
      <c r="BK428" s="42"/>
      <c r="BL428" s="42"/>
      <c r="BM428" s="42"/>
      <c r="BN428" s="42"/>
      <c r="BO428" s="42"/>
      <c r="BP428" s="42"/>
      <c r="BQ428" s="42"/>
      <c r="BR428" s="42"/>
      <c r="BS428" s="42"/>
      <c r="BT428" s="42"/>
      <c r="BU428" s="42"/>
    </row>
    <row r="429" spans="1:73" s="44" customFormat="1" ht="21" x14ac:dyDescent="0.3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3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100"/>
      <c r="AG429" s="62"/>
      <c r="AH429" s="62"/>
      <c r="AI429" s="62"/>
      <c r="AJ429" s="62"/>
      <c r="AK429" s="42"/>
      <c r="AL429" s="42"/>
      <c r="AM429" s="78"/>
      <c r="AN429" s="78"/>
      <c r="AO429" s="78"/>
      <c r="AP429" s="78"/>
      <c r="AQ429" s="78"/>
      <c r="AR429" s="126"/>
      <c r="AS429" s="126"/>
      <c r="AT429" s="126"/>
      <c r="AU429" s="126"/>
      <c r="AV429" s="126"/>
      <c r="AW429" s="93"/>
      <c r="AX429" s="42"/>
      <c r="AY429" s="42"/>
      <c r="AZ429" s="42"/>
      <c r="BA429" s="42"/>
      <c r="BB429" s="42"/>
      <c r="BC429" s="42"/>
      <c r="BD429" s="42"/>
      <c r="BE429" s="42"/>
      <c r="BF429" s="42"/>
      <c r="BG429" s="42"/>
      <c r="BH429" s="42"/>
      <c r="BI429" s="42"/>
      <c r="BJ429" s="42"/>
      <c r="BK429" s="42"/>
      <c r="BL429" s="42"/>
      <c r="BM429" s="42"/>
      <c r="BN429" s="42"/>
      <c r="BO429" s="42"/>
      <c r="BP429" s="42"/>
      <c r="BQ429" s="42"/>
      <c r="BR429" s="42"/>
      <c r="BS429" s="42"/>
      <c r="BT429" s="42"/>
      <c r="BU429" s="42"/>
    </row>
    <row r="430" spans="1:73" s="44" customFormat="1" ht="21" x14ac:dyDescent="0.3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3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100"/>
      <c r="AG430" s="62"/>
      <c r="AH430" s="62"/>
      <c r="AI430" s="62"/>
      <c r="AJ430" s="62"/>
      <c r="AK430" s="42"/>
      <c r="AL430" s="42"/>
      <c r="AM430" s="78"/>
      <c r="AN430" s="78"/>
      <c r="AO430" s="78"/>
      <c r="AP430" s="78"/>
      <c r="AQ430" s="78"/>
      <c r="AR430" s="126"/>
      <c r="AS430" s="126"/>
      <c r="AT430" s="126"/>
      <c r="AU430" s="126"/>
      <c r="AV430" s="126"/>
      <c r="AW430" s="93"/>
      <c r="AX430" s="42"/>
      <c r="AY430" s="42"/>
      <c r="AZ430" s="42"/>
      <c r="BA430" s="42"/>
      <c r="BB430" s="42"/>
      <c r="BC430" s="42"/>
      <c r="BD430" s="42"/>
      <c r="BE430" s="42"/>
      <c r="BF430" s="42"/>
      <c r="BG430" s="42"/>
      <c r="BH430" s="42"/>
      <c r="BI430" s="42"/>
      <c r="BJ430" s="42"/>
      <c r="BK430" s="42"/>
      <c r="BL430" s="42"/>
      <c r="BM430" s="42"/>
      <c r="BN430" s="42"/>
      <c r="BO430" s="42"/>
      <c r="BP430" s="42"/>
      <c r="BQ430" s="42"/>
      <c r="BR430" s="42"/>
      <c r="BS430" s="42"/>
      <c r="BT430" s="42"/>
      <c r="BU430" s="42"/>
    </row>
    <row r="431" spans="1:73" s="44" customFormat="1" ht="21" x14ac:dyDescent="0.3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3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100"/>
      <c r="AG431" s="62"/>
      <c r="AH431" s="62"/>
      <c r="AI431" s="62"/>
      <c r="AJ431" s="62"/>
      <c r="AK431" s="42"/>
      <c r="AL431" s="42"/>
      <c r="AM431" s="78"/>
      <c r="AN431" s="78"/>
      <c r="AO431" s="78"/>
      <c r="AP431" s="78"/>
      <c r="AQ431" s="78"/>
      <c r="AR431" s="126"/>
      <c r="AS431" s="126"/>
      <c r="AT431" s="126"/>
      <c r="AU431" s="126"/>
      <c r="AV431" s="126"/>
      <c r="AW431" s="93"/>
      <c r="AX431" s="42"/>
      <c r="AY431" s="42"/>
      <c r="AZ431" s="42"/>
      <c r="BA431" s="42"/>
      <c r="BB431" s="42"/>
      <c r="BC431" s="42"/>
      <c r="BD431" s="42"/>
      <c r="BE431" s="42"/>
      <c r="BF431" s="42"/>
      <c r="BG431" s="42"/>
      <c r="BH431" s="42"/>
      <c r="BI431" s="42"/>
      <c r="BJ431" s="42"/>
      <c r="BK431" s="42"/>
      <c r="BL431" s="42"/>
      <c r="BM431" s="42"/>
      <c r="BN431" s="42"/>
      <c r="BO431" s="42"/>
      <c r="BP431" s="42"/>
      <c r="BQ431" s="42"/>
      <c r="BR431" s="42"/>
      <c r="BS431" s="42"/>
      <c r="BT431" s="42"/>
      <c r="BU431" s="42"/>
    </row>
    <row r="432" spans="1:73" s="44" customFormat="1" ht="21" x14ac:dyDescent="0.3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3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100"/>
      <c r="AG432" s="62"/>
      <c r="AH432" s="62"/>
      <c r="AI432" s="62"/>
      <c r="AJ432" s="62"/>
      <c r="AK432" s="42"/>
      <c r="AL432" s="42"/>
      <c r="AM432" s="78"/>
      <c r="AN432" s="78"/>
      <c r="AO432" s="78"/>
      <c r="AP432" s="78"/>
      <c r="AQ432" s="78"/>
      <c r="AR432" s="126"/>
      <c r="AS432" s="126"/>
      <c r="AT432" s="126"/>
      <c r="AU432" s="126"/>
      <c r="AV432" s="126"/>
      <c r="AW432" s="93"/>
      <c r="AX432" s="42"/>
      <c r="AY432" s="42"/>
      <c r="AZ432" s="42"/>
      <c r="BA432" s="42"/>
      <c r="BB432" s="42"/>
      <c r="BC432" s="42"/>
      <c r="BD432" s="42"/>
      <c r="BE432" s="42"/>
      <c r="BF432" s="42"/>
      <c r="BG432" s="42"/>
      <c r="BH432" s="42"/>
      <c r="BI432" s="42"/>
      <c r="BJ432" s="42"/>
      <c r="BK432" s="42"/>
      <c r="BL432" s="42"/>
      <c r="BM432" s="42"/>
      <c r="BN432" s="42"/>
      <c r="BO432" s="42"/>
      <c r="BP432" s="42"/>
      <c r="BQ432" s="42"/>
      <c r="BR432" s="42"/>
      <c r="BS432" s="42"/>
      <c r="BT432" s="42"/>
      <c r="BU432" s="42"/>
    </row>
    <row r="433" spans="1:73" s="44" customFormat="1" ht="21" x14ac:dyDescent="0.3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3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100"/>
      <c r="AG433" s="62"/>
      <c r="AH433" s="62"/>
      <c r="AI433" s="62"/>
      <c r="AJ433" s="62"/>
      <c r="AK433" s="42"/>
      <c r="AL433" s="42"/>
      <c r="AM433" s="78"/>
      <c r="AN433" s="78"/>
      <c r="AO433" s="78"/>
      <c r="AP433" s="78"/>
      <c r="AQ433" s="78"/>
      <c r="AR433" s="126"/>
      <c r="AS433" s="126"/>
      <c r="AT433" s="126"/>
      <c r="AU433" s="126"/>
      <c r="AV433" s="126"/>
      <c r="AW433" s="93"/>
      <c r="AX433" s="42"/>
      <c r="AY433" s="42"/>
      <c r="AZ433" s="42"/>
      <c r="BA433" s="42"/>
      <c r="BB433" s="42"/>
      <c r="BC433" s="42"/>
      <c r="BD433" s="42"/>
      <c r="BE433" s="42"/>
      <c r="BF433" s="42"/>
      <c r="BG433" s="42"/>
      <c r="BH433" s="42"/>
      <c r="BI433" s="42"/>
      <c r="BJ433" s="42"/>
      <c r="BK433" s="42"/>
      <c r="BL433" s="42"/>
      <c r="BM433" s="42"/>
      <c r="BN433" s="42"/>
      <c r="BO433" s="42"/>
      <c r="BP433" s="42"/>
      <c r="BQ433" s="42"/>
      <c r="BR433" s="42"/>
      <c r="BS433" s="42"/>
      <c r="BT433" s="42"/>
      <c r="BU433" s="42"/>
    </row>
    <row r="434" spans="1:73" s="44" customFormat="1" ht="21" x14ac:dyDescent="0.3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3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100"/>
      <c r="AG434" s="62"/>
      <c r="AH434" s="62"/>
      <c r="AI434" s="62"/>
      <c r="AJ434" s="62"/>
      <c r="AK434" s="42"/>
      <c r="AL434" s="42"/>
      <c r="AM434" s="78"/>
      <c r="AN434" s="78"/>
      <c r="AO434" s="78"/>
      <c r="AP434" s="78"/>
      <c r="AQ434" s="78"/>
      <c r="AR434" s="126"/>
      <c r="AS434" s="126"/>
      <c r="AT434" s="126"/>
      <c r="AU434" s="126"/>
      <c r="AV434" s="126"/>
      <c r="AW434" s="93"/>
      <c r="AX434" s="42"/>
      <c r="AY434" s="42"/>
      <c r="AZ434" s="42"/>
      <c r="BA434" s="42"/>
      <c r="BB434" s="42"/>
      <c r="BC434" s="42"/>
      <c r="BD434" s="42"/>
      <c r="BE434" s="42"/>
      <c r="BF434" s="42"/>
      <c r="BG434" s="42"/>
      <c r="BH434" s="42"/>
      <c r="BI434" s="42"/>
      <c r="BJ434" s="42"/>
      <c r="BK434" s="42"/>
      <c r="BL434" s="42"/>
      <c r="BM434" s="42"/>
      <c r="BN434" s="42"/>
      <c r="BO434" s="42"/>
      <c r="BP434" s="42"/>
      <c r="BQ434" s="42"/>
      <c r="BR434" s="42"/>
      <c r="BS434" s="42"/>
      <c r="BT434" s="42"/>
      <c r="BU434" s="42"/>
    </row>
    <row r="435" spans="1:73" s="44" customFormat="1" ht="21" x14ac:dyDescent="0.3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3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100"/>
      <c r="AG435" s="62"/>
      <c r="AH435" s="62"/>
      <c r="AI435" s="62"/>
      <c r="AJ435" s="62"/>
      <c r="AK435" s="42"/>
      <c r="AL435" s="42"/>
      <c r="AM435" s="78"/>
      <c r="AN435" s="78"/>
      <c r="AO435" s="78"/>
      <c r="AP435" s="78"/>
      <c r="AQ435" s="78"/>
      <c r="AR435" s="126"/>
      <c r="AS435" s="126"/>
      <c r="AT435" s="126"/>
      <c r="AU435" s="126"/>
      <c r="AV435" s="126"/>
      <c r="AW435" s="93"/>
      <c r="AX435" s="42"/>
      <c r="AY435" s="42"/>
      <c r="AZ435" s="42"/>
      <c r="BA435" s="42"/>
      <c r="BB435" s="42"/>
      <c r="BC435" s="42"/>
      <c r="BD435" s="42"/>
      <c r="BE435" s="42"/>
      <c r="BF435" s="42"/>
      <c r="BG435" s="42"/>
      <c r="BH435" s="42"/>
      <c r="BI435" s="42"/>
      <c r="BJ435" s="42"/>
      <c r="BK435" s="42"/>
      <c r="BL435" s="42"/>
      <c r="BM435" s="42"/>
      <c r="BN435" s="42"/>
      <c r="BO435" s="42"/>
      <c r="BP435" s="42"/>
      <c r="BQ435" s="42"/>
      <c r="BR435" s="42"/>
      <c r="BS435" s="42"/>
      <c r="BT435" s="42"/>
      <c r="BU435" s="42"/>
    </row>
    <row r="436" spans="1:73" s="44" customFormat="1" ht="21" x14ac:dyDescent="0.3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3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100"/>
      <c r="AG436" s="62"/>
      <c r="AH436" s="62"/>
      <c r="AI436" s="62"/>
      <c r="AJ436" s="62"/>
      <c r="AK436" s="42"/>
      <c r="AL436" s="42"/>
      <c r="AM436" s="78"/>
      <c r="AN436" s="78"/>
      <c r="AO436" s="78"/>
      <c r="AP436" s="78"/>
      <c r="AQ436" s="78"/>
      <c r="AR436" s="126"/>
      <c r="AS436" s="126"/>
      <c r="AT436" s="126"/>
      <c r="AU436" s="126"/>
      <c r="AV436" s="126"/>
      <c r="AW436" s="93"/>
      <c r="AX436" s="42"/>
      <c r="AY436" s="42"/>
      <c r="AZ436" s="42"/>
      <c r="BA436" s="42"/>
      <c r="BB436" s="42"/>
      <c r="BC436" s="42"/>
      <c r="BD436" s="42"/>
      <c r="BE436" s="42"/>
      <c r="BF436" s="42"/>
      <c r="BG436" s="42"/>
      <c r="BH436" s="42"/>
      <c r="BI436" s="42"/>
      <c r="BJ436" s="42"/>
      <c r="BK436" s="42"/>
      <c r="BL436" s="42"/>
      <c r="BM436" s="42"/>
      <c r="BN436" s="42"/>
      <c r="BO436" s="42"/>
      <c r="BP436" s="42"/>
      <c r="BQ436" s="42"/>
      <c r="BR436" s="42"/>
      <c r="BS436" s="42"/>
      <c r="BT436" s="42"/>
      <c r="BU436" s="42"/>
    </row>
    <row r="437" spans="1:73" s="44" customFormat="1" ht="21" x14ac:dyDescent="0.3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3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100"/>
      <c r="AG437" s="62"/>
      <c r="AH437" s="62"/>
      <c r="AI437" s="62"/>
      <c r="AJ437" s="62"/>
      <c r="AK437" s="42"/>
      <c r="AL437" s="42"/>
      <c r="AM437" s="78"/>
      <c r="AN437" s="78"/>
      <c r="AO437" s="78"/>
      <c r="AP437" s="78"/>
      <c r="AQ437" s="78"/>
      <c r="AR437" s="126"/>
      <c r="AS437" s="126"/>
      <c r="AT437" s="126"/>
      <c r="AU437" s="126"/>
      <c r="AV437" s="126"/>
      <c r="AW437" s="93"/>
      <c r="AX437" s="42"/>
      <c r="AY437" s="42"/>
      <c r="AZ437" s="42"/>
      <c r="BA437" s="42"/>
      <c r="BB437" s="42"/>
      <c r="BC437" s="42"/>
      <c r="BD437" s="42"/>
      <c r="BE437" s="42"/>
      <c r="BF437" s="42"/>
      <c r="BG437" s="42"/>
      <c r="BH437" s="42"/>
      <c r="BI437" s="42"/>
      <c r="BJ437" s="42"/>
      <c r="BK437" s="42"/>
      <c r="BL437" s="42"/>
      <c r="BM437" s="42"/>
      <c r="BN437" s="42"/>
      <c r="BO437" s="42"/>
      <c r="BP437" s="42"/>
      <c r="BQ437" s="42"/>
      <c r="BR437" s="42"/>
      <c r="BS437" s="42"/>
      <c r="BT437" s="42"/>
      <c r="BU437" s="42"/>
    </row>
    <row r="438" spans="1:73" s="44" customFormat="1" ht="21" x14ac:dyDescent="0.3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3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100"/>
      <c r="AG438" s="62"/>
      <c r="AH438" s="62"/>
      <c r="AI438" s="62"/>
      <c r="AJ438" s="62"/>
      <c r="AK438" s="42"/>
      <c r="AL438" s="42"/>
      <c r="AM438" s="78"/>
      <c r="AN438" s="78"/>
      <c r="AO438" s="78"/>
      <c r="AP438" s="78"/>
      <c r="AQ438" s="78"/>
      <c r="AR438" s="126"/>
      <c r="AS438" s="126"/>
      <c r="AT438" s="126"/>
      <c r="AU438" s="126"/>
      <c r="AV438" s="126"/>
      <c r="AW438" s="93"/>
      <c r="AX438" s="42"/>
      <c r="AY438" s="42"/>
      <c r="AZ438" s="42"/>
      <c r="BA438" s="42"/>
      <c r="BB438" s="42"/>
      <c r="BC438" s="42"/>
      <c r="BD438" s="42"/>
      <c r="BE438" s="42"/>
      <c r="BF438" s="42"/>
      <c r="BG438" s="42"/>
      <c r="BH438" s="42"/>
      <c r="BI438" s="42"/>
      <c r="BJ438" s="42"/>
      <c r="BK438" s="42"/>
      <c r="BL438" s="42"/>
      <c r="BM438" s="42"/>
      <c r="BN438" s="42"/>
      <c r="BO438" s="42"/>
      <c r="BP438" s="42"/>
      <c r="BQ438" s="42"/>
      <c r="BR438" s="42"/>
      <c r="BS438" s="42"/>
      <c r="BT438" s="42"/>
      <c r="BU438" s="42"/>
    </row>
    <row r="439" spans="1:73" s="44" customFormat="1" ht="21" x14ac:dyDescent="0.3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3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100"/>
      <c r="AG439" s="62"/>
      <c r="AH439" s="62"/>
      <c r="AI439" s="62"/>
      <c r="AJ439" s="62"/>
      <c r="AK439" s="42"/>
      <c r="AL439" s="42"/>
      <c r="AM439" s="78"/>
      <c r="AN439" s="78"/>
      <c r="AO439" s="78"/>
      <c r="AP439" s="78"/>
      <c r="AQ439" s="78"/>
      <c r="AR439" s="126"/>
      <c r="AS439" s="126"/>
      <c r="AT439" s="126"/>
      <c r="AU439" s="126"/>
      <c r="AV439" s="126"/>
      <c r="AW439" s="93"/>
      <c r="AX439" s="42"/>
      <c r="AY439" s="42"/>
      <c r="AZ439" s="42"/>
      <c r="BA439" s="42"/>
      <c r="BB439" s="42"/>
      <c r="BC439" s="42"/>
      <c r="BD439" s="42"/>
      <c r="BE439" s="42"/>
      <c r="BF439" s="42"/>
      <c r="BG439" s="42"/>
      <c r="BH439" s="42"/>
      <c r="BI439" s="42"/>
      <c r="BJ439" s="42"/>
      <c r="BK439" s="42"/>
      <c r="BL439" s="42"/>
      <c r="BM439" s="42"/>
      <c r="BN439" s="42"/>
      <c r="BO439" s="42"/>
      <c r="BP439" s="42"/>
      <c r="BQ439" s="42"/>
      <c r="BR439" s="42"/>
      <c r="BS439" s="42"/>
      <c r="BT439" s="42"/>
      <c r="BU439" s="42"/>
    </row>
    <row r="440" spans="1:73" s="44" customFormat="1" ht="21" x14ac:dyDescent="0.3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3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100"/>
      <c r="AG440" s="62"/>
      <c r="AH440" s="62"/>
      <c r="AI440" s="62"/>
      <c r="AJ440" s="62"/>
      <c r="AK440" s="42"/>
      <c r="AL440" s="42"/>
      <c r="AM440" s="78"/>
      <c r="AN440" s="78"/>
      <c r="AO440" s="78"/>
      <c r="AP440" s="78"/>
      <c r="AQ440" s="78"/>
      <c r="AR440" s="126"/>
      <c r="AS440" s="126"/>
      <c r="AT440" s="126"/>
      <c r="AU440" s="126"/>
      <c r="AV440" s="126"/>
      <c r="AW440" s="93"/>
      <c r="AX440" s="42"/>
      <c r="AY440" s="42"/>
      <c r="AZ440" s="42"/>
      <c r="BA440" s="42"/>
      <c r="BB440" s="42"/>
      <c r="BC440" s="42"/>
      <c r="BD440" s="42"/>
      <c r="BE440" s="42"/>
      <c r="BF440" s="42"/>
      <c r="BG440" s="42"/>
      <c r="BH440" s="42"/>
      <c r="BI440" s="42"/>
      <c r="BJ440" s="42"/>
      <c r="BK440" s="42"/>
      <c r="BL440" s="42"/>
      <c r="BM440" s="42"/>
      <c r="BN440" s="42"/>
      <c r="BO440" s="42"/>
      <c r="BP440" s="42"/>
      <c r="BQ440" s="42"/>
      <c r="BR440" s="42"/>
      <c r="BS440" s="42"/>
      <c r="BT440" s="42"/>
      <c r="BU440" s="42"/>
    </row>
    <row r="441" spans="1:73" s="44" customFormat="1" ht="21" x14ac:dyDescent="0.3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3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100"/>
      <c r="AG441" s="62"/>
      <c r="AH441" s="62"/>
      <c r="AI441" s="62"/>
      <c r="AJ441" s="62"/>
      <c r="AK441" s="42"/>
      <c r="AL441" s="42"/>
      <c r="AM441" s="78"/>
      <c r="AN441" s="78"/>
      <c r="AO441" s="78"/>
      <c r="AP441" s="78"/>
      <c r="AQ441" s="78"/>
      <c r="AR441" s="126"/>
      <c r="AS441" s="126"/>
      <c r="AT441" s="126"/>
      <c r="AU441" s="126"/>
      <c r="AV441" s="126"/>
      <c r="AW441" s="93"/>
      <c r="AX441" s="42"/>
      <c r="AY441" s="42"/>
      <c r="AZ441" s="42"/>
      <c r="BA441" s="42"/>
      <c r="BB441" s="42"/>
      <c r="BC441" s="42"/>
      <c r="BD441" s="42"/>
      <c r="BE441" s="42"/>
      <c r="BF441" s="42"/>
      <c r="BG441" s="42"/>
      <c r="BH441" s="42"/>
      <c r="BI441" s="42"/>
      <c r="BJ441" s="42"/>
      <c r="BK441" s="42"/>
      <c r="BL441" s="42"/>
      <c r="BM441" s="42"/>
      <c r="BN441" s="42"/>
      <c r="BO441" s="42"/>
      <c r="BP441" s="42"/>
      <c r="BQ441" s="42"/>
      <c r="BR441" s="42"/>
      <c r="BS441" s="42"/>
      <c r="BT441" s="42"/>
      <c r="BU441" s="42"/>
    </row>
    <row r="442" spans="1:73" s="44" customFormat="1" ht="21" x14ac:dyDescent="0.3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3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100"/>
      <c r="AG442" s="62"/>
      <c r="AH442" s="62"/>
      <c r="AI442" s="62"/>
      <c r="AJ442" s="62"/>
      <c r="AK442" s="42"/>
      <c r="AL442" s="42"/>
      <c r="AM442" s="78"/>
      <c r="AN442" s="78"/>
      <c r="AO442" s="78"/>
      <c r="AP442" s="78"/>
      <c r="AQ442" s="78"/>
      <c r="AR442" s="126"/>
      <c r="AS442" s="126"/>
      <c r="AT442" s="126"/>
      <c r="AU442" s="126"/>
      <c r="AV442" s="126"/>
      <c r="AW442" s="93"/>
      <c r="AX442" s="42"/>
      <c r="AY442" s="42"/>
      <c r="AZ442" s="42"/>
      <c r="BA442" s="42"/>
      <c r="BB442" s="42"/>
      <c r="BC442" s="42"/>
      <c r="BD442" s="42"/>
      <c r="BE442" s="42"/>
      <c r="BF442" s="42"/>
      <c r="BG442" s="42"/>
      <c r="BH442" s="42"/>
      <c r="BI442" s="42"/>
      <c r="BJ442" s="42"/>
      <c r="BK442" s="42"/>
      <c r="BL442" s="42"/>
      <c r="BM442" s="42"/>
      <c r="BN442" s="42"/>
      <c r="BO442" s="42"/>
      <c r="BP442" s="42"/>
      <c r="BQ442" s="42"/>
      <c r="BR442" s="42"/>
      <c r="BS442" s="42"/>
      <c r="BT442" s="42"/>
      <c r="BU442" s="42"/>
    </row>
    <row r="443" spans="1:73" s="44" customFormat="1" ht="21" x14ac:dyDescent="0.3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3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100"/>
      <c r="AG443" s="62"/>
      <c r="AH443" s="62"/>
      <c r="AI443" s="62"/>
      <c r="AJ443" s="62"/>
      <c r="AK443" s="42"/>
      <c r="AL443" s="42"/>
      <c r="AM443" s="78"/>
      <c r="AN443" s="78"/>
      <c r="AO443" s="78"/>
      <c r="AP443" s="78"/>
      <c r="AQ443" s="78"/>
      <c r="AR443" s="126"/>
      <c r="AS443" s="126"/>
      <c r="AT443" s="126"/>
      <c r="AU443" s="126"/>
      <c r="AV443" s="126"/>
      <c r="AW443" s="93"/>
      <c r="AX443" s="42"/>
      <c r="AY443" s="42"/>
      <c r="AZ443" s="42"/>
      <c r="BA443" s="42"/>
      <c r="BB443" s="42"/>
      <c r="BC443" s="42"/>
      <c r="BD443" s="42"/>
      <c r="BE443" s="42"/>
      <c r="BF443" s="42"/>
      <c r="BG443" s="42"/>
      <c r="BH443" s="42"/>
      <c r="BI443" s="42"/>
      <c r="BJ443" s="42"/>
      <c r="BK443" s="42"/>
      <c r="BL443" s="42"/>
      <c r="BM443" s="42"/>
      <c r="BN443" s="42"/>
      <c r="BO443" s="42"/>
      <c r="BP443" s="42"/>
      <c r="BQ443" s="42"/>
      <c r="BR443" s="42"/>
      <c r="BS443" s="42"/>
      <c r="BT443" s="42"/>
      <c r="BU443" s="42"/>
    </row>
    <row r="444" spans="1:73" s="44" customFormat="1" ht="21" x14ac:dyDescent="0.3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3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100"/>
      <c r="AG444" s="62"/>
      <c r="AH444" s="62"/>
      <c r="AI444" s="62"/>
      <c r="AJ444" s="62"/>
      <c r="AK444" s="42"/>
      <c r="AL444" s="42"/>
      <c r="AM444" s="78"/>
      <c r="AN444" s="78"/>
      <c r="AO444" s="78"/>
      <c r="AP444" s="78"/>
      <c r="AQ444" s="78"/>
      <c r="AR444" s="126"/>
      <c r="AS444" s="126"/>
      <c r="AT444" s="126"/>
      <c r="AU444" s="126"/>
      <c r="AV444" s="126"/>
      <c r="AW444" s="93"/>
      <c r="AX444" s="42"/>
      <c r="AY444" s="42"/>
      <c r="AZ444" s="42"/>
      <c r="BA444" s="42"/>
      <c r="BB444" s="42"/>
      <c r="BC444" s="42"/>
      <c r="BD444" s="42"/>
      <c r="BE444" s="42"/>
      <c r="BF444" s="42"/>
      <c r="BG444" s="42"/>
      <c r="BH444" s="42"/>
      <c r="BI444" s="42"/>
      <c r="BJ444" s="42"/>
      <c r="BK444" s="42"/>
      <c r="BL444" s="42"/>
      <c r="BM444" s="42"/>
      <c r="BN444" s="42"/>
      <c r="BO444" s="42"/>
      <c r="BP444" s="42"/>
      <c r="BQ444" s="42"/>
      <c r="BR444" s="42"/>
      <c r="BS444" s="42"/>
      <c r="BT444" s="42"/>
      <c r="BU444" s="42"/>
    </row>
    <row r="445" spans="1:73" s="44" customFormat="1" ht="21" x14ac:dyDescent="0.3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3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100"/>
      <c r="AG445" s="62"/>
      <c r="AH445" s="62"/>
      <c r="AI445" s="62"/>
      <c r="AJ445" s="62"/>
      <c r="AK445" s="42"/>
      <c r="AL445" s="42"/>
      <c r="AM445" s="78"/>
      <c r="AN445" s="78"/>
      <c r="AO445" s="78"/>
      <c r="AP445" s="78"/>
      <c r="AQ445" s="78"/>
      <c r="AR445" s="126"/>
      <c r="AS445" s="126"/>
      <c r="AT445" s="126"/>
      <c r="AU445" s="126"/>
      <c r="AV445" s="126"/>
      <c r="AW445" s="93"/>
      <c r="AX445" s="42"/>
      <c r="AY445" s="42"/>
      <c r="AZ445" s="42"/>
      <c r="BA445" s="42"/>
      <c r="BB445" s="42"/>
      <c r="BC445" s="42"/>
      <c r="BD445" s="42"/>
      <c r="BE445" s="42"/>
      <c r="BF445" s="42"/>
      <c r="BG445" s="42"/>
      <c r="BH445" s="42"/>
      <c r="BI445" s="42"/>
      <c r="BJ445" s="42"/>
      <c r="BK445" s="42"/>
      <c r="BL445" s="42"/>
      <c r="BM445" s="42"/>
      <c r="BN445" s="42"/>
      <c r="BO445" s="42"/>
      <c r="BP445" s="42"/>
      <c r="BQ445" s="42"/>
      <c r="BR445" s="42"/>
      <c r="BS445" s="42"/>
      <c r="BT445" s="42"/>
      <c r="BU445" s="42"/>
    </row>
    <row r="446" spans="1:73" s="44" customFormat="1" ht="21" x14ac:dyDescent="0.3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3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100"/>
      <c r="AG446" s="62"/>
      <c r="AH446" s="62"/>
      <c r="AI446" s="62"/>
      <c r="AJ446" s="62"/>
      <c r="AK446" s="42"/>
      <c r="AL446" s="42"/>
      <c r="AM446" s="78"/>
      <c r="AN446" s="78"/>
      <c r="AO446" s="78"/>
      <c r="AP446" s="78"/>
      <c r="AQ446" s="78"/>
      <c r="AR446" s="126"/>
      <c r="AS446" s="126"/>
      <c r="AT446" s="126"/>
      <c r="AU446" s="126"/>
      <c r="AV446" s="126"/>
      <c r="AW446" s="93"/>
      <c r="AX446" s="42"/>
      <c r="AY446" s="42"/>
      <c r="AZ446" s="42"/>
      <c r="BA446" s="42"/>
      <c r="BB446" s="42"/>
      <c r="BC446" s="42"/>
      <c r="BD446" s="42"/>
      <c r="BE446" s="42"/>
      <c r="BF446" s="42"/>
      <c r="BG446" s="42"/>
      <c r="BH446" s="42"/>
      <c r="BI446" s="42"/>
      <c r="BJ446" s="42"/>
      <c r="BK446" s="42"/>
      <c r="BL446" s="42"/>
      <c r="BM446" s="42"/>
      <c r="BN446" s="42"/>
      <c r="BO446" s="42"/>
      <c r="BP446" s="42"/>
      <c r="BQ446" s="42"/>
      <c r="BR446" s="42"/>
      <c r="BS446" s="42"/>
      <c r="BT446" s="42"/>
      <c r="BU446" s="42"/>
    </row>
    <row r="447" spans="1:73" s="44" customFormat="1" ht="21" x14ac:dyDescent="0.3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3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100"/>
      <c r="AG447" s="62"/>
      <c r="AH447" s="62"/>
      <c r="AI447" s="62"/>
      <c r="AJ447" s="62"/>
      <c r="AK447" s="42"/>
      <c r="AL447" s="42"/>
      <c r="AM447" s="78"/>
      <c r="AN447" s="78"/>
      <c r="AO447" s="78"/>
      <c r="AP447" s="78"/>
      <c r="AQ447" s="78"/>
      <c r="AR447" s="126"/>
      <c r="AS447" s="126"/>
      <c r="AT447" s="126"/>
      <c r="AU447" s="126"/>
      <c r="AV447" s="126"/>
      <c r="AW447" s="93"/>
      <c r="AX447" s="42"/>
      <c r="AY447" s="42"/>
      <c r="AZ447" s="42"/>
      <c r="BA447" s="42"/>
      <c r="BB447" s="42"/>
      <c r="BC447" s="42"/>
      <c r="BD447" s="42"/>
      <c r="BE447" s="42"/>
      <c r="BF447" s="42"/>
      <c r="BG447" s="42"/>
      <c r="BH447" s="42"/>
      <c r="BI447" s="42"/>
      <c r="BJ447" s="42"/>
      <c r="BK447" s="42"/>
      <c r="BL447" s="42"/>
      <c r="BM447" s="42"/>
      <c r="BN447" s="42"/>
      <c r="BO447" s="42"/>
      <c r="BP447" s="42"/>
      <c r="BQ447" s="42"/>
      <c r="BR447" s="42"/>
      <c r="BS447" s="42"/>
      <c r="BT447" s="42"/>
      <c r="BU447" s="42"/>
    </row>
    <row r="448" spans="1:73" s="44" customFormat="1" ht="21" x14ac:dyDescent="0.3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3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100"/>
      <c r="AG448" s="62"/>
      <c r="AH448" s="62"/>
      <c r="AI448" s="62"/>
      <c r="AJ448" s="62"/>
      <c r="AK448" s="42"/>
      <c r="AL448" s="42"/>
      <c r="AM448" s="78"/>
      <c r="AN448" s="78"/>
      <c r="AO448" s="78"/>
      <c r="AP448" s="78"/>
      <c r="AQ448" s="78"/>
      <c r="AR448" s="126"/>
      <c r="AS448" s="126"/>
      <c r="AT448" s="126"/>
      <c r="AU448" s="126"/>
      <c r="AV448" s="126"/>
      <c r="AW448" s="93"/>
      <c r="AX448" s="42"/>
      <c r="AY448" s="42"/>
      <c r="AZ448" s="42"/>
      <c r="BA448" s="42"/>
      <c r="BB448" s="42"/>
      <c r="BC448" s="42"/>
      <c r="BD448" s="42"/>
      <c r="BE448" s="42"/>
      <c r="BF448" s="42"/>
      <c r="BG448" s="42"/>
      <c r="BH448" s="42"/>
      <c r="BI448" s="42"/>
      <c r="BJ448" s="42"/>
      <c r="BK448" s="42"/>
      <c r="BL448" s="42"/>
      <c r="BM448" s="42"/>
      <c r="BN448" s="42"/>
      <c r="BO448" s="42"/>
      <c r="BP448" s="42"/>
      <c r="BQ448" s="42"/>
      <c r="BR448" s="42"/>
      <c r="BS448" s="42"/>
      <c r="BT448" s="42"/>
      <c r="BU448" s="42"/>
    </row>
    <row r="449" spans="1:73" s="44" customFormat="1" ht="21" x14ac:dyDescent="0.3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3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100"/>
      <c r="AG449" s="62"/>
      <c r="AH449" s="62"/>
      <c r="AI449" s="62"/>
      <c r="AJ449" s="62"/>
      <c r="AK449" s="42"/>
      <c r="AL449" s="42"/>
      <c r="AM449" s="78"/>
      <c r="AN449" s="78"/>
      <c r="AO449" s="78"/>
      <c r="AP449" s="78"/>
      <c r="AQ449" s="78"/>
      <c r="AR449" s="126"/>
      <c r="AS449" s="126"/>
      <c r="AT449" s="126"/>
      <c r="AU449" s="126"/>
      <c r="AV449" s="126"/>
      <c r="AW449" s="93"/>
      <c r="AX449" s="42"/>
      <c r="AY449" s="42"/>
      <c r="AZ449" s="42"/>
      <c r="BA449" s="42"/>
      <c r="BB449" s="42"/>
      <c r="BC449" s="42"/>
      <c r="BD449" s="42"/>
      <c r="BE449" s="42"/>
      <c r="BF449" s="42"/>
      <c r="BG449" s="42"/>
      <c r="BH449" s="42"/>
      <c r="BI449" s="42"/>
      <c r="BJ449" s="42"/>
      <c r="BK449" s="42"/>
      <c r="BL449" s="42"/>
      <c r="BM449" s="42"/>
      <c r="BN449" s="42"/>
      <c r="BO449" s="42"/>
      <c r="BP449" s="42"/>
      <c r="BQ449" s="42"/>
      <c r="BR449" s="42"/>
      <c r="BS449" s="42"/>
      <c r="BT449" s="42"/>
      <c r="BU449" s="42"/>
    </row>
    <row r="450" spans="1:73" s="44" customFormat="1" ht="21" x14ac:dyDescent="0.3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3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100"/>
      <c r="AG450" s="62"/>
      <c r="AH450" s="62"/>
      <c r="AI450" s="62"/>
      <c r="AJ450" s="62"/>
      <c r="AK450" s="42"/>
      <c r="AL450" s="42"/>
      <c r="AM450" s="78"/>
      <c r="AN450" s="78"/>
      <c r="AO450" s="78"/>
      <c r="AP450" s="78"/>
      <c r="AQ450" s="78"/>
      <c r="AR450" s="126"/>
      <c r="AS450" s="126"/>
      <c r="AT450" s="126"/>
      <c r="AU450" s="126"/>
      <c r="AV450" s="126"/>
      <c r="AW450" s="93"/>
      <c r="AX450" s="42"/>
      <c r="AY450" s="42"/>
      <c r="AZ450" s="42"/>
      <c r="BA450" s="42"/>
      <c r="BB450" s="42"/>
      <c r="BC450" s="42"/>
      <c r="BD450" s="42"/>
      <c r="BE450" s="42"/>
      <c r="BF450" s="42"/>
      <c r="BG450" s="42"/>
      <c r="BH450" s="42"/>
      <c r="BI450" s="42"/>
      <c r="BJ450" s="42"/>
      <c r="BK450" s="42"/>
      <c r="BL450" s="42"/>
      <c r="BM450" s="42"/>
      <c r="BN450" s="42"/>
      <c r="BO450" s="42"/>
      <c r="BP450" s="42"/>
      <c r="BQ450" s="42"/>
      <c r="BR450" s="42"/>
      <c r="BS450" s="42"/>
      <c r="BT450" s="42"/>
      <c r="BU450" s="42"/>
    </row>
    <row r="451" spans="1:73" s="44" customFormat="1" ht="21" x14ac:dyDescent="0.3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3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100"/>
      <c r="AG451" s="62"/>
      <c r="AH451" s="62"/>
      <c r="AI451" s="62"/>
      <c r="AJ451" s="62"/>
      <c r="AK451" s="42"/>
      <c r="AL451" s="42"/>
      <c r="AM451" s="78"/>
      <c r="AN451" s="78"/>
      <c r="AO451" s="78"/>
      <c r="AP451" s="78"/>
      <c r="AQ451" s="78"/>
      <c r="AR451" s="126"/>
      <c r="AS451" s="126"/>
      <c r="AT451" s="126"/>
      <c r="AU451" s="126"/>
      <c r="AV451" s="126"/>
      <c r="AW451" s="93"/>
      <c r="AX451" s="42"/>
      <c r="AY451" s="42"/>
      <c r="AZ451" s="42"/>
      <c r="BA451" s="42"/>
      <c r="BB451" s="42"/>
      <c r="BC451" s="42"/>
      <c r="BD451" s="42"/>
      <c r="BE451" s="42"/>
      <c r="BF451" s="42"/>
      <c r="BG451" s="42"/>
      <c r="BH451" s="42"/>
      <c r="BI451" s="42"/>
      <c r="BJ451" s="42"/>
      <c r="BK451" s="42"/>
      <c r="BL451" s="42"/>
      <c r="BM451" s="42"/>
      <c r="BN451" s="42"/>
      <c r="BO451" s="42"/>
      <c r="BP451" s="42"/>
      <c r="BQ451" s="42"/>
      <c r="BR451" s="42"/>
      <c r="BS451" s="42"/>
      <c r="BT451" s="42"/>
      <c r="BU451" s="42"/>
    </row>
    <row r="452" spans="1:73" s="44" customFormat="1" ht="21" x14ac:dyDescent="0.3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3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100"/>
      <c r="AG452" s="62"/>
      <c r="AH452" s="62"/>
      <c r="AI452" s="62"/>
      <c r="AJ452" s="62"/>
      <c r="AK452" s="42"/>
      <c r="AL452" s="42"/>
      <c r="AM452" s="78"/>
      <c r="AN452" s="78"/>
      <c r="AO452" s="78"/>
      <c r="AP452" s="78"/>
      <c r="AQ452" s="78"/>
      <c r="AR452" s="126"/>
      <c r="AS452" s="126"/>
      <c r="AT452" s="126"/>
      <c r="AU452" s="126"/>
      <c r="AV452" s="126"/>
      <c r="AW452" s="93"/>
      <c r="AX452" s="42"/>
      <c r="AY452" s="42"/>
      <c r="AZ452" s="42"/>
      <c r="BA452" s="42"/>
      <c r="BB452" s="42"/>
      <c r="BC452" s="42"/>
      <c r="BD452" s="42"/>
      <c r="BE452" s="42"/>
      <c r="BF452" s="42"/>
      <c r="BG452" s="42"/>
      <c r="BH452" s="42"/>
      <c r="BI452" s="42"/>
      <c r="BJ452" s="42"/>
      <c r="BK452" s="42"/>
      <c r="BL452" s="42"/>
      <c r="BM452" s="42"/>
      <c r="BN452" s="42"/>
      <c r="BO452" s="42"/>
      <c r="BP452" s="42"/>
      <c r="BQ452" s="42"/>
      <c r="BR452" s="42"/>
      <c r="BS452" s="42"/>
      <c r="BT452" s="42"/>
      <c r="BU452" s="42"/>
    </row>
    <row r="453" spans="1:73" s="44" customFormat="1" ht="21" x14ac:dyDescent="0.3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3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100"/>
      <c r="AG453" s="62"/>
      <c r="AH453" s="62"/>
      <c r="AI453" s="62"/>
      <c r="AJ453" s="62"/>
      <c r="AK453" s="42"/>
      <c r="AL453" s="42"/>
      <c r="AM453" s="78"/>
      <c r="AN453" s="78"/>
      <c r="AO453" s="78"/>
      <c r="AP453" s="78"/>
      <c r="AQ453" s="78"/>
      <c r="AR453" s="126"/>
      <c r="AS453" s="126"/>
      <c r="AT453" s="126"/>
      <c r="AU453" s="126"/>
      <c r="AV453" s="126"/>
      <c r="AW453" s="93"/>
      <c r="AX453" s="42"/>
      <c r="AY453" s="42"/>
      <c r="AZ453" s="42"/>
      <c r="BA453" s="42"/>
      <c r="BB453" s="42"/>
      <c r="BC453" s="42"/>
      <c r="BD453" s="42"/>
      <c r="BE453" s="42"/>
      <c r="BF453" s="42"/>
      <c r="BG453" s="42"/>
      <c r="BH453" s="42"/>
      <c r="BI453" s="42"/>
      <c r="BJ453" s="42"/>
      <c r="BK453" s="42"/>
      <c r="BL453" s="42"/>
      <c r="BM453" s="42"/>
      <c r="BN453" s="42"/>
      <c r="BO453" s="42"/>
      <c r="BP453" s="42"/>
      <c r="BQ453" s="42"/>
      <c r="BR453" s="42"/>
      <c r="BS453" s="42"/>
      <c r="BT453" s="42"/>
      <c r="BU453" s="42"/>
    </row>
    <row r="454" spans="1:73" s="44" customFormat="1" ht="21" x14ac:dyDescent="0.3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3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100"/>
      <c r="AG454" s="62"/>
      <c r="AH454" s="62"/>
      <c r="AI454" s="62"/>
      <c r="AJ454" s="62"/>
      <c r="AK454" s="42"/>
      <c r="AL454" s="42"/>
      <c r="AM454" s="78"/>
      <c r="AN454" s="78"/>
      <c r="AO454" s="78"/>
      <c r="AP454" s="78"/>
      <c r="AQ454" s="78"/>
      <c r="AR454" s="126"/>
      <c r="AS454" s="126"/>
      <c r="AT454" s="126"/>
      <c r="AU454" s="126"/>
      <c r="AV454" s="126"/>
      <c r="AW454" s="93"/>
      <c r="AX454" s="42"/>
      <c r="AY454" s="42"/>
      <c r="AZ454" s="42"/>
      <c r="BA454" s="42"/>
      <c r="BB454" s="42"/>
      <c r="BC454" s="42"/>
      <c r="BD454" s="42"/>
      <c r="BE454" s="42"/>
      <c r="BF454" s="42"/>
      <c r="BG454" s="42"/>
      <c r="BH454" s="42"/>
      <c r="BI454" s="42"/>
      <c r="BJ454" s="42"/>
      <c r="BK454" s="42"/>
      <c r="BL454" s="42"/>
      <c r="BM454" s="42"/>
      <c r="BN454" s="42"/>
      <c r="BO454" s="42"/>
      <c r="BP454" s="42"/>
      <c r="BQ454" s="42"/>
      <c r="BR454" s="42"/>
      <c r="BS454" s="42"/>
      <c r="BT454" s="42"/>
      <c r="BU454" s="42"/>
    </row>
    <row r="455" spans="1:73" s="44" customFormat="1" ht="21" x14ac:dyDescent="0.3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3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100"/>
      <c r="AG455" s="62"/>
      <c r="AH455" s="62"/>
      <c r="AI455" s="62"/>
      <c r="AJ455" s="62"/>
      <c r="AK455" s="42"/>
      <c r="AL455" s="42"/>
      <c r="AM455" s="78"/>
      <c r="AN455" s="78"/>
      <c r="AO455" s="78"/>
      <c r="AP455" s="78"/>
      <c r="AQ455" s="78"/>
      <c r="AR455" s="126"/>
      <c r="AS455" s="126"/>
      <c r="AT455" s="126"/>
      <c r="AU455" s="126"/>
      <c r="AV455" s="126"/>
      <c r="AW455" s="93"/>
      <c r="AX455" s="42"/>
      <c r="AY455" s="42"/>
      <c r="AZ455" s="42"/>
      <c r="BA455" s="42"/>
      <c r="BB455" s="42"/>
      <c r="BC455" s="42"/>
      <c r="BD455" s="42"/>
      <c r="BE455" s="42"/>
      <c r="BF455" s="42"/>
      <c r="BG455" s="42"/>
      <c r="BH455" s="42"/>
      <c r="BI455" s="42"/>
      <c r="BJ455" s="42"/>
      <c r="BK455" s="42"/>
      <c r="BL455" s="42"/>
      <c r="BM455" s="42"/>
      <c r="BN455" s="42"/>
      <c r="BO455" s="42"/>
      <c r="BP455" s="42"/>
      <c r="BQ455" s="42"/>
      <c r="BR455" s="42"/>
      <c r="BS455" s="42"/>
      <c r="BT455" s="42"/>
      <c r="BU455" s="42"/>
    </row>
    <row r="456" spans="1:73" s="44" customFormat="1" ht="21" x14ac:dyDescent="0.3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3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100"/>
      <c r="AG456" s="62"/>
      <c r="AH456" s="62"/>
      <c r="AI456" s="62"/>
      <c r="AJ456" s="62"/>
      <c r="AK456" s="42"/>
      <c r="AL456" s="42"/>
      <c r="AM456" s="78"/>
      <c r="AN456" s="78"/>
      <c r="AO456" s="78"/>
      <c r="AP456" s="78"/>
      <c r="AQ456" s="78"/>
      <c r="AR456" s="126"/>
      <c r="AS456" s="126"/>
      <c r="AT456" s="126"/>
      <c r="AU456" s="126"/>
      <c r="AV456" s="126"/>
      <c r="AW456" s="93"/>
      <c r="AX456" s="42"/>
      <c r="AY456" s="42"/>
      <c r="AZ456" s="42"/>
      <c r="BA456" s="42"/>
      <c r="BB456" s="42"/>
      <c r="BC456" s="42"/>
      <c r="BD456" s="42"/>
      <c r="BE456" s="42"/>
      <c r="BF456" s="42"/>
      <c r="BG456" s="42"/>
      <c r="BH456" s="42"/>
      <c r="BI456" s="42"/>
      <c r="BJ456" s="42"/>
      <c r="BK456" s="42"/>
      <c r="BL456" s="42"/>
      <c r="BM456" s="42"/>
      <c r="BN456" s="42"/>
      <c r="BO456" s="42"/>
      <c r="BP456" s="42"/>
      <c r="BQ456" s="42"/>
      <c r="BR456" s="42"/>
      <c r="BS456" s="42"/>
      <c r="BT456" s="42"/>
      <c r="BU456" s="42"/>
    </row>
    <row r="457" spans="1:73" s="44" customFormat="1" ht="21" x14ac:dyDescent="0.3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3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100"/>
      <c r="AG457" s="62"/>
      <c r="AH457" s="62"/>
      <c r="AI457" s="62"/>
      <c r="AJ457" s="62"/>
      <c r="AK457" s="42"/>
      <c r="AL457" s="42"/>
      <c r="AM457" s="78"/>
      <c r="AN457" s="78"/>
      <c r="AO457" s="78"/>
      <c r="AP457" s="78"/>
      <c r="AQ457" s="78"/>
      <c r="AR457" s="126"/>
      <c r="AS457" s="126"/>
      <c r="AT457" s="126"/>
      <c r="AU457" s="126"/>
      <c r="AV457" s="126"/>
      <c r="AW457" s="93"/>
      <c r="AX457" s="42"/>
      <c r="AY457" s="42"/>
      <c r="AZ457" s="42"/>
      <c r="BA457" s="42"/>
      <c r="BB457" s="42"/>
      <c r="BC457" s="42"/>
      <c r="BD457" s="42"/>
      <c r="BE457" s="42"/>
      <c r="BF457" s="42"/>
      <c r="BG457" s="42"/>
      <c r="BH457" s="42"/>
      <c r="BI457" s="42"/>
      <c r="BJ457" s="42"/>
      <c r="BK457" s="42"/>
      <c r="BL457" s="42"/>
      <c r="BM457" s="42"/>
      <c r="BN457" s="42"/>
      <c r="BO457" s="42"/>
      <c r="BP457" s="42"/>
      <c r="BQ457" s="42"/>
      <c r="BR457" s="42"/>
      <c r="BS457" s="42"/>
      <c r="BT457" s="42"/>
      <c r="BU457" s="42"/>
    </row>
    <row r="458" spans="1:73" s="44" customFormat="1" ht="21" x14ac:dyDescent="0.3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3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100"/>
      <c r="AG458" s="62"/>
      <c r="AH458" s="62"/>
      <c r="AI458" s="62"/>
      <c r="AJ458" s="62"/>
      <c r="AK458" s="42"/>
      <c r="AL458" s="42"/>
      <c r="AM458" s="78"/>
      <c r="AN458" s="78"/>
      <c r="AO458" s="78"/>
      <c r="AP458" s="78"/>
      <c r="AQ458" s="78"/>
      <c r="AR458" s="126"/>
      <c r="AS458" s="126"/>
      <c r="AT458" s="126"/>
      <c r="AU458" s="126"/>
      <c r="AV458" s="126"/>
      <c r="AW458" s="93"/>
      <c r="AX458" s="42"/>
      <c r="AY458" s="42"/>
      <c r="AZ458" s="42"/>
      <c r="BA458" s="42"/>
      <c r="BB458" s="42"/>
      <c r="BC458" s="42"/>
      <c r="BD458" s="42"/>
      <c r="BE458" s="42"/>
      <c r="BF458" s="42"/>
      <c r="BG458" s="42"/>
      <c r="BH458" s="42"/>
      <c r="BI458" s="42"/>
      <c r="BJ458" s="42"/>
      <c r="BK458" s="42"/>
      <c r="BL458" s="42"/>
      <c r="BM458" s="42"/>
      <c r="BN458" s="42"/>
      <c r="BO458" s="42"/>
      <c r="BP458" s="42"/>
      <c r="BQ458" s="42"/>
      <c r="BR458" s="42"/>
      <c r="BS458" s="42"/>
      <c r="BT458" s="42"/>
      <c r="BU458" s="42"/>
    </row>
    <row r="459" spans="1:73" s="44" customFormat="1" ht="21" x14ac:dyDescent="0.3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3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100"/>
      <c r="AG459" s="62"/>
      <c r="AH459" s="62"/>
      <c r="AI459" s="62"/>
      <c r="AJ459" s="62"/>
      <c r="AK459" s="42"/>
      <c r="AL459" s="42"/>
      <c r="AM459" s="78"/>
      <c r="AN459" s="78"/>
      <c r="AO459" s="78"/>
      <c r="AP459" s="78"/>
      <c r="AQ459" s="78"/>
      <c r="AR459" s="126"/>
      <c r="AS459" s="126"/>
      <c r="AT459" s="126"/>
      <c r="AU459" s="126"/>
      <c r="AV459" s="126"/>
      <c r="AW459" s="93"/>
      <c r="AX459" s="42"/>
      <c r="AY459" s="42"/>
      <c r="AZ459" s="42"/>
      <c r="BA459" s="42"/>
      <c r="BB459" s="42"/>
      <c r="BC459" s="42"/>
      <c r="BD459" s="42"/>
      <c r="BE459" s="42"/>
      <c r="BF459" s="42"/>
      <c r="BG459" s="42"/>
      <c r="BH459" s="42"/>
      <c r="BI459" s="42"/>
      <c r="BJ459" s="42"/>
      <c r="BK459" s="42"/>
      <c r="BL459" s="42"/>
      <c r="BM459" s="42"/>
      <c r="BN459" s="42"/>
      <c r="BO459" s="42"/>
      <c r="BP459" s="42"/>
      <c r="BQ459" s="42"/>
      <c r="BR459" s="42"/>
      <c r="BS459" s="42"/>
      <c r="BT459" s="42"/>
      <c r="BU459" s="42"/>
    </row>
    <row r="460" spans="1:73" s="44" customFormat="1" ht="21" x14ac:dyDescent="0.3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3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100"/>
      <c r="AG460" s="62"/>
      <c r="AH460" s="62"/>
      <c r="AI460" s="62"/>
      <c r="AJ460" s="62"/>
      <c r="AK460" s="42"/>
      <c r="AL460" s="42"/>
      <c r="AM460" s="78"/>
      <c r="AN460" s="78"/>
      <c r="AO460" s="78"/>
      <c r="AP460" s="78"/>
      <c r="AQ460" s="78"/>
      <c r="AR460" s="126"/>
      <c r="AS460" s="126"/>
      <c r="AT460" s="126"/>
      <c r="AU460" s="126"/>
      <c r="AV460" s="126"/>
      <c r="AW460" s="93"/>
      <c r="AX460" s="42"/>
      <c r="AY460" s="42"/>
      <c r="AZ460" s="42"/>
      <c r="BA460" s="42"/>
      <c r="BB460" s="42"/>
      <c r="BC460" s="42"/>
      <c r="BD460" s="42"/>
      <c r="BE460" s="42"/>
      <c r="BF460" s="42"/>
      <c r="BG460" s="42"/>
      <c r="BH460" s="42"/>
      <c r="BI460" s="42"/>
      <c r="BJ460" s="42"/>
      <c r="BK460" s="42"/>
      <c r="BL460" s="42"/>
      <c r="BM460" s="42"/>
      <c r="BN460" s="42"/>
      <c r="BO460" s="42"/>
      <c r="BP460" s="42"/>
      <c r="BQ460" s="42"/>
      <c r="BR460" s="42"/>
      <c r="BS460" s="42"/>
      <c r="BT460" s="42"/>
      <c r="BU460" s="42"/>
    </row>
    <row r="461" spans="1:73" s="44" customFormat="1" ht="21" x14ac:dyDescent="0.3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3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100"/>
      <c r="AG461" s="62"/>
      <c r="AH461" s="62"/>
      <c r="AI461" s="62"/>
      <c r="AJ461" s="62"/>
      <c r="AK461" s="42"/>
      <c r="AL461" s="42"/>
      <c r="AM461" s="78"/>
      <c r="AN461" s="78"/>
      <c r="AO461" s="78"/>
      <c r="AP461" s="78"/>
      <c r="AQ461" s="78"/>
      <c r="AR461" s="126"/>
      <c r="AS461" s="126"/>
      <c r="AT461" s="126"/>
      <c r="AU461" s="126"/>
      <c r="AV461" s="126"/>
      <c r="AW461" s="93"/>
      <c r="AX461" s="42"/>
      <c r="AY461" s="42"/>
      <c r="AZ461" s="42"/>
      <c r="BA461" s="42"/>
      <c r="BB461" s="42"/>
      <c r="BC461" s="42"/>
      <c r="BD461" s="42"/>
      <c r="BE461" s="42"/>
      <c r="BF461" s="42"/>
      <c r="BG461" s="42"/>
      <c r="BH461" s="42"/>
      <c r="BI461" s="42"/>
      <c r="BJ461" s="42"/>
      <c r="BK461" s="42"/>
      <c r="BL461" s="42"/>
      <c r="BM461" s="42"/>
      <c r="BN461" s="42"/>
      <c r="BO461" s="42"/>
      <c r="BP461" s="42"/>
      <c r="BQ461" s="42"/>
      <c r="BR461" s="42"/>
      <c r="BS461" s="42"/>
      <c r="BT461" s="42"/>
      <c r="BU461" s="42"/>
    </row>
    <row r="462" spans="1:73" s="44" customFormat="1" ht="21" x14ac:dyDescent="0.3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3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100"/>
      <c r="AG462" s="62"/>
      <c r="AH462" s="62"/>
      <c r="AI462" s="62"/>
      <c r="AJ462" s="62"/>
      <c r="AK462" s="42"/>
      <c r="AL462" s="42"/>
      <c r="AM462" s="78"/>
      <c r="AN462" s="78"/>
      <c r="AO462" s="78"/>
      <c r="AP462" s="78"/>
      <c r="AQ462" s="78"/>
      <c r="AR462" s="126"/>
      <c r="AS462" s="126"/>
      <c r="AT462" s="126"/>
      <c r="AU462" s="126"/>
      <c r="AV462" s="126"/>
      <c r="AW462" s="93"/>
      <c r="AX462" s="42"/>
      <c r="AY462" s="42"/>
      <c r="AZ462" s="42"/>
      <c r="BA462" s="42"/>
      <c r="BB462" s="42"/>
      <c r="BC462" s="42"/>
      <c r="BD462" s="42"/>
      <c r="BE462" s="42"/>
      <c r="BF462" s="42"/>
      <c r="BG462" s="42"/>
      <c r="BH462" s="42"/>
      <c r="BI462" s="42"/>
      <c r="BJ462" s="42"/>
      <c r="BK462" s="42"/>
      <c r="BL462" s="42"/>
      <c r="BM462" s="42"/>
      <c r="BN462" s="42"/>
      <c r="BO462" s="42"/>
      <c r="BP462" s="42"/>
      <c r="BQ462" s="42"/>
      <c r="BR462" s="42"/>
      <c r="BS462" s="42"/>
      <c r="BT462" s="42"/>
      <c r="BU462" s="42"/>
    </row>
    <row r="463" spans="1:73" s="44" customFormat="1" ht="21" x14ac:dyDescent="0.3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3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100"/>
      <c r="AG463" s="62"/>
      <c r="AH463" s="62"/>
      <c r="AI463" s="62"/>
      <c r="AJ463" s="62"/>
      <c r="AK463" s="42"/>
      <c r="AL463" s="42"/>
      <c r="AM463" s="78"/>
      <c r="AN463" s="78"/>
      <c r="AO463" s="78"/>
      <c r="AP463" s="78"/>
      <c r="AQ463" s="78"/>
      <c r="AR463" s="126"/>
      <c r="AS463" s="126"/>
      <c r="AT463" s="126"/>
      <c r="AU463" s="126"/>
      <c r="AV463" s="126"/>
      <c r="AW463" s="93"/>
      <c r="AX463" s="42"/>
      <c r="AY463" s="42"/>
      <c r="AZ463" s="42"/>
      <c r="BA463" s="42"/>
      <c r="BB463" s="42"/>
      <c r="BC463" s="42"/>
      <c r="BD463" s="42"/>
      <c r="BE463" s="42"/>
      <c r="BF463" s="42"/>
      <c r="BG463" s="42"/>
      <c r="BH463" s="42"/>
      <c r="BI463" s="42"/>
      <c r="BJ463" s="42"/>
      <c r="BK463" s="42"/>
      <c r="BL463" s="42"/>
      <c r="BM463" s="42"/>
      <c r="BN463" s="42"/>
      <c r="BO463" s="42"/>
      <c r="BP463" s="42"/>
      <c r="BQ463" s="42"/>
      <c r="BR463" s="42"/>
      <c r="BS463" s="42"/>
      <c r="BT463" s="42"/>
      <c r="BU463" s="42"/>
    </row>
    <row r="464" spans="1:73" s="44" customFormat="1" ht="21" x14ac:dyDescent="0.3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3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100"/>
      <c r="AG464" s="62"/>
      <c r="AH464" s="62"/>
      <c r="AI464" s="62"/>
      <c r="AJ464" s="62"/>
      <c r="AK464" s="42"/>
      <c r="AL464" s="42"/>
      <c r="AM464" s="78"/>
      <c r="AN464" s="78"/>
      <c r="AO464" s="78"/>
      <c r="AP464" s="78"/>
      <c r="AQ464" s="78"/>
      <c r="AR464" s="126"/>
      <c r="AS464" s="126"/>
      <c r="AT464" s="126"/>
      <c r="AU464" s="126"/>
      <c r="AV464" s="126"/>
      <c r="AW464" s="93"/>
      <c r="AX464" s="42"/>
      <c r="AY464" s="42"/>
      <c r="AZ464" s="42"/>
      <c r="BA464" s="42"/>
      <c r="BB464" s="42"/>
      <c r="BC464" s="42"/>
      <c r="BD464" s="42"/>
      <c r="BE464" s="42"/>
      <c r="BF464" s="42"/>
      <c r="BG464" s="42"/>
      <c r="BH464" s="42"/>
      <c r="BI464" s="42"/>
      <c r="BJ464" s="42"/>
      <c r="BK464" s="42"/>
      <c r="BL464" s="42"/>
      <c r="BM464" s="42"/>
      <c r="BN464" s="42"/>
      <c r="BO464" s="42"/>
      <c r="BP464" s="42"/>
      <c r="BQ464" s="42"/>
      <c r="BR464" s="42"/>
      <c r="BS464" s="42"/>
      <c r="BT464" s="42"/>
      <c r="BU464" s="42"/>
    </row>
    <row r="465" spans="1:73" s="44" customFormat="1" ht="21" x14ac:dyDescent="0.3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3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100"/>
      <c r="AG465" s="62"/>
      <c r="AH465" s="62"/>
      <c r="AI465" s="62"/>
      <c r="AJ465" s="62"/>
      <c r="AK465" s="42"/>
      <c r="AL465" s="42"/>
      <c r="AM465" s="78"/>
      <c r="AN465" s="78"/>
      <c r="AO465" s="78"/>
      <c r="AP465" s="78"/>
      <c r="AQ465" s="78"/>
      <c r="AR465" s="126"/>
      <c r="AS465" s="126"/>
      <c r="AT465" s="126"/>
      <c r="AU465" s="126"/>
      <c r="AV465" s="126"/>
      <c r="AW465" s="93"/>
      <c r="AX465" s="42"/>
      <c r="AY465" s="42"/>
      <c r="AZ465" s="42"/>
      <c r="BA465" s="42"/>
      <c r="BB465" s="42"/>
      <c r="BC465" s="42"/>
      <c r="BD465" s="42"/>
      <c r="BE465" s="42"/>
      <c r="BF465" s="42"/>
      <c r="BG465" s="42"/>
      <c r="BH465" s="42"/>
      <c r="BI465" s="42"/>
      <c r="BJ465" s="42"/>
      <c r="BK465" s="42"/>
      <c r="BL465" s="42"/>
      <c r="BM465" s="42"/>
      <c r="BN465" s="42"/>
      <c r="BO465" s="42"/>
      <c r="BP465" s="42"/>
      <c r="BQ465" s="42"/>
      <c r="BR465" s="42"/>
      <c r="BS465" s="42"/>
      <c r="BT465" s="42"/>
      <c r="BU465" s="42"/>
    </row>
    <row r="466" spans="1:73" s="44" customFormat="1" ht="21" x14ac:dyDescent="0.3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3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100"/>
      <c r="AG466" s="62"/>
      <c r="AH466" s="62"/>
      <c r="AI466" s="62"/>
      <c r="AJ466" s="62"/>
      <c r="AK466" s="42"/>
      <c r="AL466" s="42"/>
      <c r="AM466" s="78"/>
      <c r="AN466" s="78"/>
      <c r="AO466" s="78"/>
      <c r="AP466" s="78"/>
      <c r="AQ466" s="78"/>
      <c r="AR466" s="126"/>
      <c r="AS466" s="126"/>
      <c r="AT466" s="126"/>
      <c r="AU466" s="126"/>
      <c r="AV466" s="126"/>
      <c r="AW466" s="93"/>
      <c r="AX466" s="42"/>
      <c r="AY466" s="42"/>
      <c r="AZ466" s="42"/>
      <c r="BA466" s="42"/>
      <c r="BB466" s="42"/>
      <c r="BC466" s="42"/>
      <c r="BD466" s="42"/>
      <c r="BE466" s="42"/>
      <c r="BF466" s="42"/>
      <c r="BG466" s="42"/>
      <c r="BH466" s="42"/>
      <c r="BI466" s="42"/>
      <c r="BJ466" s="42"/>
      <c r="BK466" s="42"/>
      <c r="BL466" s="42"/>
      <c r="BM466" s="42"/>
      <c r="BN466" s="42"/>
      <c r="BO466" s="42"/>
      <c r="BP466" s="42"/>
      <c r="BQ466" s="42"/>
      <c r="BR466" s="42"/>
      <c r="BS466" s="42"/>
      <c r="BT466" s="42"/>
      <c r="BU466" s="42"/>
    </row>
    <row r="467" spans="1:73" s="44" customFormat="1" ht="21" x14ac:dyDescent="0.3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3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100"/>
      <c r="AG467" s="62"/>
      <c r="AH467" s="62"/>
      <c r="AI467" s="62"/>
      <c r="AJ467" s="62"/>
      <c r="AK467" s="42"/>
      <c r="AL467" s="42"/>
      <c r="AM467" s="78"/>
      <c r="AN467" s="78"/>
      <c r="AO467" s="78"/>
      <c r="AP467" s="78"/>
      <c r="AQ467" s="78"/>
      <c r="AR467" s="126"/>
      <c r="AS467" s="126"/>
      <c r="AT467" s="126"/>
      <c r="AU467" s="126"/>
      <c r="AV467" s="126"/>
      <c r="AW467" s="93"/>
      <c r="AX467" s="42"/>
      <c r="AY467" s="42"/>
      <c r="AZ467" s="42"/>
      <c r="BA467" s="42"/>
      <c r="BB467" s="42"/>
      <c r="BC467" s="42"/>
      <c r="BD467" s="42"/>
      <c r="BE467" s="42"/>
      <c r="BF467" s="42"/>
      <c r="BG467" s="42"/>
      <c r="BH467" s="42"/>
      <c r="BI467" s="42"/>
      <c r="BJ467" s="42"/>
      <c r="BK467" s="42"/>
      <c r="BL467" s="42"/>
      <c r="BM467" s="42"/>
      <c r="BN467" s="42"/>
      <c r="BO467" s="42"/>
      <c r="BP467" s="42"/>
      <c r="BQ467" s="42"/>
      <c r="BR467" s="42"/>
      <c r="BS467" s="42"/>
      <c r="BT467" s="42"/>
      <c r="BU467" s="42"/>
    </row>
    <row r="468" spans="1:73" s="44" customFormat="1" ht="21" x14ac:dyDescent="0.3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3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100"/>
      <c r="AG468" s="62"/>
      <c r="AH468" s="62"/>
      <c r="AI468" s="62"/>
      <c r="AJ468" s="62"/>
      <c r="AK468" s="42"/>
      <c r="AL468" s="42"/>
      <c r="AM468" s="78"/>
      <c r="AN468" s="78"/>
      <c r="AO468" s="78"/>
      <c r="AP468" s="78"/>
      <c r="AQ468" s="78"/>
      <c r="AR468" s="126"/>
      <c r="AS468" s="126"/>
      <c r="AT468" s="126"/>
      <c r="AU468" s="126"/>
      <c r="AV468" s="126"/>
      <c r="AW468" s="93"/>
      <c r="AX468" s="42"/>
      <c r="AY468" s="42"/>
      <c r="AZ468" s="42"/>
      <c r="BA468" s="42"/>
      <c r="BB468" s="42"/>
      <c r="BC468" s="42"/>
      <c r="BD468" s="42"/>
      <c r="BE468" s="42"/>
      <c r="BF468" s="42"/>
      <c r="BG468" s="42"/>
      <c r="BH468" s="42"/>
      <c r="BI468" s="42"/>
      <c r="BJ468" s="42"/>
      <c r="BK468" s="42"/>
      <c r="BL468" s="42"/>
      <c r="BM468" s="42"/>
      <c r="BN468" s="42"/>
      <c r="BO468" s="42"/>
      <c r="BP468" s="42"/>
      <c r="BQ468" s="42"/>
      <c r="BR468" s="42"/>
      <c r="BS468" s="42"/>
      <c r="BT468" s="42"/>
      <c r="BU468" s="42"/>
    </row>
    <row r="469" spans="1:73" s="44" customFormat="1" ht="21" x14ac:dyDescent="0.3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3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100"/>
      <c r="AG469" s="62"/>
      <c r="AH469" s="62"/>
      <c r="AI469" s="62"/>
      <c r="AJ469" s="62"/>
      <c r="AK469" s="42"/>
      <c r="AL469" s="42"/>
      <c r="AM469" s="78"/>
      <c r="AN469" s="78"/>
      <c r="AO469" s="78"/>
      <c r="AP469" s="78"/>
      <c r="AQ469" s="78"/>
      <c r="AR469" s="126"/>
      <c r="AS469" s="126"/>
      <c r="AT469" s="126"/>
      <c r="AU469" s="126"/>
      <c r="AV469" s="126"/>
      <c r="AW469" s="93"/>
      <c r="AX469" s="42"/>
      <c r="AY469" s="42"/>
      <c r="AZ469" s="42"/>
      <c r="BA469" s="42"/>
      <c r="BB469" s="42"/>
      <c r="BC469" s="42"/>
      <c r="BD469" s="42"/>
      <c r="BE469" s="42"/>
      <c r="BF469" s="42"/>
      <c r="BG469" s="42"/>
      <c r="BH469" s="42"/>
      <c r="BI469" s="42"/>
      <c r="BJ469" s="42"/>
      <c r="BK469" s="42"/>
      <c r="BL469" s="42"/>
      <c r="BM469" s="42"/>
      <c r="BN469" s="42"/>
      <c r="BO469" s="42"/>
      <c r="BP469" s="42"/>
      <c r="BQ469" s="42"/>
      <c r="BR469" s="42"/>
      <c r="BS469" s="42"/>
      <c r="BT469" s="42"/>
      <c r="BU469" s="42"/>
    </row>
    <row r="470" spans="1:73" s="44" customFormat="1" ht="21" x14ac:dyDescent="0.3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3"/>
      <c r="U470" s="63"/>
      <c r="V470" s="78"/>
      <c r="W470" s="90"/>
      <c r="X470" s="72"/>
      <c r="Y470" s="87"/>
      <c r="Z470" s="54"/>
      <c r="AA470" s="75"/>
      <c r="AB470" s="81"/>
      <c r="AC470" s="81"/>
      <c r="AD470" s="66"/>
      <c r="AE470" s="100"/>
      <c r="AF470" s="100"/>
      <c r="AG470" s="84"/>
      <c r="AH470" s="54"/>
      <c r="AI470" s="93"/>
      <c r="AJ470" s="69"/>
      <c r="AK470" s="42"/>
      <c r="AL470" s="42"/>
      <c r="AM470" s="78"/>
      <c r="AN470" s="78"/>
      <c r="AO470" s="78"/>
      <c r="AP470" s="78"/>
      <c r="AQ470" s="78"/>
      <c r="AR470" s="126"/>
      <c r="AS470" s="126"/>
      <c r="AT470" s="126"/>
      <c r="AU470" s="126"/>
      <c r="AV470" s="126"/>
      <c r="AW470" s="93"/>
      <c r="AX470" s="42"/>
      <c r="AY470" s="42"/>
      <c r="AZ470" s="42"/>
      <c r="BA470" s="42"/>
      <c r="BB470" s="42"/>
      <c r="BC470" s="42"/>
      <c r="BD470" s="42"/>
      <c r="BE470" s="42"/>
      <c r="BF470" s="42"/>
      <c r="BG470" s="42"/>
      <c r="BH470" s="42"/>
      <c r="BI470" s="42"/>
      <c r="BJ470" s="42"/>
      <c r="BK470" s="42"/>
      <c r="BL470" s="42"/>
      <c r="BM470" s="42"/>
      <c r="BN470" s="42"/>
      <c r="BO470" s="42"/>
      <c r="BP470" s="42"/>
      <c r="BQ470" s="42"/>
      <c r="BR470" s="42"/>
      <c r="BS470" s="42"/>
      <c r="BT470" s="42"/>
      <c r="BU470" s="42"/>
    </row>
    <row r="471" spans="1:73" s="44" customFormat="1" ht="21" x14ac:dyDescent="0.3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3"/>
      <c r="U471" s="63"/>
      <c r="V471" s="78"/>
      <c r="W471" s="90"/>
      <c r="X471" s="72"/>
      <c r="Y471" s="87"/>
      <c r="Z471" s="54"/>
      <c r="AA471" s="75"/>
      <c r="AB471" s="81"/>
      <c r="AC471" s="81"/>
      <c r="AD471" s="66"/>
      <c r="AE471" s="100"/>
      <c r="AF471" s="100"/>
      <c r="AG471" s="84"/>
      <c r="AH471" s="54"/>
      <c r="AI471" s="93"/>
      <c r="AJ471" s="69"/>
      <c r="AK471" s="42"/>
      <c r="AL471" s="42"/>
      <c r="AM471" s="78"/>
      <c r="AN471" s="78"/>
      <c r="AO471" s="78"/>
      <c r="AP471" s="78"/>
      <c r="AQ471" s="78"/>
      <c r="AR471" s="126"/>
      <c r="AS471" s="126"/>
      <c r="AT471" s="126"/>
      <c r="AU471" s="126"/>
      <c r="AV471" s="126"/>
      <c r="AW471" s="93"/>
      <c r="AX471" s="42"/>
      <c r="AY471" s="42"/>
      <c r="AZ471" s="42"/>
      <c r="BA471" s="42"/>
      <c r="BB471" s="42"/>
      <c r="BC471" s="42"/>
      <c r="BD471" s="42"/>
      <c r="BE471" s="42"/>
      <c r="BF471" s="42"/>
      <c r="BG471" s="42"/>
      <c r="BH471" s="42"/>
      <c r="BI471" s="42"/>
      <c r="BJ471" s="42"/>
      <c r="BK471" s="42"/>
      <c r="BL471" s="42"/>
      <c r="BM471" s="42"/>
      <c r="BN471" s="42"/>
      <c r="BO471" s="42"/>
      <c r="BP471" s="42"/>
      <c r="BQ471" s="42"/>
      <c r="BR471" s="42"/>
      <c r="BS471" s="42"/>
      <c r="BT471" s="42"/>
      <c r="BU471" s="42"/>
    </row>
    <row r="472" spans="1:73" s="44" customFormat="1" ht="21" x14ac:dyDescent="0.3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3"/>
      <c r="U472" s="63"/>
      <c r="V472" s="78"/>
      <c r="W472" s="90"/>
      <c r="X472" s="72"/>
      <c r="Y472" s="87"/>
      <c r="Z472" s="54"/>
      <c r="AA472" s="75"/>
      <c r="AB472" s="81"/>
      <c r="AC472" s="81"/>
      <c r="AD472" s="66"/>
      <c r="AE472" s="100"/>
      <c r="AF472" s="100"/>
      <c r="AG472" s="84"/>
      <c r="AH472" s="54"/>
      <c r="AI472" s="93"/>
      <c r="AJ472" s="69"/>
      <c r="AK472" s="42"/>
      <c r="AL472" s="42"/>
      <c r="AM472" s="78"/>
      <c r="AN472" s="78"/>
      <c r="AO472" s="78"/>
      <c r="AP472" s="78"/>
      <c r="AQ472" s="78"/>
      <c r="AR472" s="126"/>
      <c r="AS472" s="126"/>
      <c r="AT472" s="126"/>
      <c r="AU472" s="126"/>
      <c r="AV472" s="126"/>
      <c r="AW472" s="93"/>
      <c r="AX472" s="42"/>
      <c r="AY472" s="42"/>
      <c r="AZ472" s="42"/>
      <c r="BA472" s="42"/>
      <c r="BB472" s="42"/>
      <c r="BC472" s="42"/>
      <c r="BD472" s="42"/>
      <c r="BE472" s="42"/>
      <c r="BF472" s="42"/>
      <c r="BG472" s="42"/>
      <c r="BH472" s="42"/>
      <c r="BI472" s="42"/>
      <c r="BJ472" s="42"/>
      <c r="BK472" s="42"/>
      <c r="BL472" s="42"/>
      <c r="BM472" s="42"/>
      <c r="BN472" s="42"/>
      <c r="BO472" s="42"/>
      <c r="BP472" s="42"/>
      <c r="BQ472" s="42"/>
      <c r="BR472" s="42"/>
      <c r="BS472" s="42"/>
      <c r="BT472" s="42"/>
      <c r="BU472" s="42"/>
    </row>
    <row r="473" spans="1:73" s="44" customFormat="1" ht="21" x14ac:dyDescent="0.3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3"/>
      <c r="U473" s="63"/>
      <c r="V473" s="78"/>
      <c r="W473" s="90"/>
      <c r="X473" s="72"/>
      <c r="Y473" s="87"/>
      <c r="Z473" s="54"/>
      <c r="AA473" s="75"/>
      <c r="AB473" s="81"/>
      <c r="AC473" s="81"/>
      <c r="AD473" s="66"/>
      <c r="AE473" s="100"/>
      <c r="AF473" s="100"/>
      <c r="AG473" s="84"/>
      <c r="AH473" s="54"/>
      <c r="AI473" s="93"/>
      <c r="AJ473" s="69"/>
      <c r="AK473" s="42"/>
      <c r="AL473" s="42"/>
      <c r="AM473" s="78"/>
      <c r="AN473" s="78"/>
      <c r="AO473" s="78"/>
      <c r="AP473" s="78"/>
      <c r="AQ473" s="78"/>
      <c r="AR473" s="126"/>
      <c r="AS473" s="126"/>
      <c r="AT473" s="126"/>
      <c r="AU473" s="126"/>
      <c r="AV473" s="126"/>
      <c r="AW473" s="93"/>
      <c r="AX473" s="42"/>
      <c r="AY473" s="42"/>
      <c r="AZ473" s="42"/>
      <c r="BA473" s="42"/>
      <c r="BB473" s="42"/>
      <c r="BC473" s="42"/>
      <c r="BD473" s="42"/>
      <c r="BE473" s="42"/>
      <c r="BF473" s="42"/>
      <c r="BG473" s="42"/>
      <c r="BH473" s="42"/>
      <c r="BI473" s="42"/>
      <c r="BJ473" s="42"/>
      <c r="BK473" s="42"/>
      <c r="BL473" s="42"/>
      <c r="BM473" s="42"/>
      <c r="BN473" s="42"/>
      <c r="BO473" s="42"/>
      <c r="BP473" s="42"/>
      <c r="BQ473" s="42"/>
      <c r="BR473" s="42"/>
      <c r="BS473" s="42"/>
      <c r="BT473" s="42"/>
      <c r="BU473" s="42"/>
    </row>
    <row r="474" spans="1:73" s="44" customFormat="1" ht="21" x14ac:dyDescent="0.3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3"/>
      <c r="U474" s="63"/>
      <c r="V474" s="78"/>
      <c r="W474" s="90"/>
      <c r="X474" s="72"/>
      <c r="Y474" s="87"/>
      <c r="Z474" s="54"/>
      <c r="AA474" s="75"/>
      <c r="AB474" s="81"/>
      <c r="AC474" s="81"/>
      <c r="AD474" s="66"/>
      <c r="AE474" s="100"/>
      <c r="AF474" s="100"/>
      <c r="AG474" s="84"/>
      <c r="AH474" s="54"/>
      <c r="AI474" s="93"/>
      <c r="AJ474" s="69"/>
      <c r="AK474" s="42"/>
      <c r="AL474" s="42"/>
      <c r="AM474" s="78"/>
      <c r="AN474" s="78"/>
      <c r="AO474" s="78"/>
      <c r="AP474" s="78"/>
      <c r="AQ474" s="78"/>
      <c r="AR474" s="126"/>
      <c r="AS474" s="126"/>
      <c r="AT474" s="126"/>
      <c r="AU474" s="126"/>
      <c r="AV474" s="126"/>
      <c r="AW474" s="93"/>
      <c r="AX474" s="42"/>
      <c r="AY474" s="42"/>
      <c r="AZ474" s="42"/>
      <c r="BA474" s="42"/>
      <c r="BB474" s="42"/>
      <c r="BC474" s="42"/>
      <c r="BD474" s="42"/>
      <c r="BE474" s="42"/>
      <c r="BF474" s="42"/>
      <c r="BG474" s="42"/>
      <c r="BH474" s="42"/>
      <c r="BI474" s="42"/>
      <c r="BJ474" s="42"/>
      <c r="BK474" s="42"/>
      <c r="BL474" s="42"/>
      <c r="BM474" s="42"/>
      <c r="BN474" s="42"/>
      <c r="BO474" s="42"/>
      <c r="BP474" s="42"/>
      <c r="BQ474" s="42"/>
      <c r="BR474" s="42"/>
      <c r="BS474" s="42"/>
      <c r="BT474" s="42"/>
      <c r="BU474" s="42"/>
    </row>
    <row r="475" spans="1:73" s="44" customFormat="1" ht="21" x14ac:dyDescent="0.3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3"/>
      <c r="U475" s="63"/>
      <c r="V475" s="78"/>
      <c r="W475" s="90"/>
      <c r="X475" s="72"/>
      <c r="Y475" s="87"/>
      <c r="Z475" s="54"/>
      <c r="AA475" s="75"/>
      <c r="AB475" s="81"/>
      <c r="AC475" s="81"/>
      <c r="AD475" s="66"/>
      <c r="AE475" s="100"/>
      <c r="AF475" s="100"/>
      <c r="AG475" s="84"/>
      <c r="AH475" s="54"/>
      <c r="AI475" s="93"/>
      <c r="AJ475" s="69"/>
      <c r="AK475" s="42"/>
      <c r="AL475" s="42"/>
      <c r="AM475" s="78"/>
      <c r="AN475" s="78"/>
      <c r="AO475" s="78"/>
      <c r="AP475" s="78"/>
      <c r="AQ475" s="78"/>
      <c r="AR475" s="126"/>
      <c r="AS475" s="126"/>
      <c r="AT475" s="126"/>
      <c r="AU475" s="126"/>
      <c r="AV475" s="126"/>
      <c r="AW475" s="93"/>
      <c r="AX475" s="42"/>
      <c r="AY475" s="42"/>
      <c r="AZ475" s="42"/>
      <c r="BA475" s="42"/>
      <c r="BB475" s="42"/>
      <c r="BC475" s="42"/>
      <c r="BD475" s="42"/>
      <c r="BE475" s="42"/>
      <c r="BF475" s="42"/>
      <c r="BG475" s="42"/>
      <c r="BH475" s="42"/>
      <c r="BI475" s="42"/>
      <c r="BJ475" s="42"/>
      <c r="BK475" s="42"/>
      <c r="BL475" s="42"/>
      <c r="BM475" s="42"/>
      <c r="BN475" s="42"/>
      <c r="BO475" s="42"/>
      <c r="BP475" s="42"/>
      <c r="BQ475" s="42"/>
      <c r="BR475" s="42"/>
      <c r="BS475" s="42"/>
      <c r="BT475" s="42"/>
      <c r="BU475" s="42"/>
    </row>
    <row r="476" spans="1:73" s="44" customFormat="1" ht="21" x14ac:dyDescent="0.3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3"/>
      <c r="U476" s="63"/>
      <c r="V476" s="78"/>
      <c r="W476" s="90"/>
      <c r="X476" s="72"/>
      <c r="Y476" s="87"/>
      <c r="Z476" s="54"/>
      <c r="AA476" s="75"/>
      <c r="AB476" s="81"/>
      <c r="AC476" s="81"/>
      <c r="AD476" s="66"/>
      <c r="AE476" s="100"/>
      <c r="AF476" s="100"/>
      <c r="AG476" s="84"/>
      <c r="AH476" s="54"/>
      <c r="AI476" s="93"/>
      <c r="AJ476" s="69"/>
      <c r="AK476" s="42"/>
      <c r="AL476" s="42"/>
      <c r="AM476" s="78"/>
      <c r="AN476" s="78"/>
      <c r="AO476" s="78"/>
      <c r="AP476" s="78"/>
      <c r="AQ476" s="78"/>
      <c r="AR476" s="126"/>
      <c r="AS476" s="126"/>
      <c r="AT476" s="126"/>
      <c r="AU476" s="126"/>
      <c r="AV476" s="126"/>
      <c r="AW476" s="93"/>
      <c r="AX476" s="42"/>
      <c r="AY476" s="42"/>
      <c r="AZ476" s="42"/>
      <c r="BA476" s="42"/>
      <c r="BB476" s="42"/>
      <c r="BC476" s="42"/>
      <c r="BD476" s="42"/>
      <c r="BE476" s="42"/>
      <c r="BF476" s="42"/>
      <c r="BG476" s="42"/>
      <c r="BH476" s="42"/>
      <c r="BI476" s="42"/>
      <c r="BJ476" s="42"/>
      <c r="BK476" s="42"/>
      <c r="BL476" s="42"/>
      <c r="BM476" s="42"/>
      <c r="BN476" s="42"/>
      <c r="BO476" s="42"/>
      <c r="BP476" s="42"/>
      <c r="BQ476" s="42"/>
      <c r="BR476" s="42"/>
      <c r="BS476" s="42"/>
      <c r="BT476" s="42"/>
      <c r="BU476" s="42"/>
    </row>
    <row r="477" spans="1:73" s="44" customFormat="1" ht="21" x14ac:dyDescent="0.3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3"/>
      <c r="U477" s="63"/>
      <c r="V477" s="78"/>
      <c r="W477" s="90"/>
      <c r="X477" s="72"/>
      <c r="Y477" s="87"/>
      <c r="Z477" s="54"/>
      <c r="AA477" s="75"/>
      <c r="AB477" s="81"/>
      <c r="AC477" s="81"/>
      <c r="AD477" s="66"/>
      <c r="AE477" s="100"/>
      <c r="AF477" s="100"/>
      <c r="AG477" s="84"/>
      <c r="AH477" s="54"/>
      <c r="AI477" s="93"/>
      <c r="AJ477" s="69"/>
      <c r="AK477" s="42"/>
      <c r="AL477" s="42"/>
      <c r="AM477" s="78"/>
      <c r="AN477" s="78"/>
      <c r="AO477" s="78"/>
      <c r="AP477" s="78"/>
      <c r="AQ477" s="78"/>
      <c r="AR477" s="126"/>
      <c r="AS477" s="126"/>
      <c r="AT477" s="126"/>
      <c r="AU477" s="126"/>
      <c r="AV477" s="126"/>
      <c r="AW477" s="93"/>
      <c r="AX477" s="42"/>
      <c r="AY477" s="42"/>
      <c r="AZ477" s="42"/>
      <c r="BA477" s="42"/>
      <c r="BB477" s="42"/>
      <c r="BC477" s="42"/>
      <c r="BD477" s="42"/>
      <c r="BE477" s="42"/>
      <c r="BF477" s="42"/>
      <c r="BG477" s="42"/>
      <c r="BH477" s="42"/>
      <c r="BI477" s="42"/>
      <c r="BJ477" s="42"/>
      <c r="BK477" s="42"/>
      <c r="BL477" s="42"/>
      <c r="BM477" s="42"/>
      <c r="BN477" s="42"/>
      <c r="BO477" s="42"/>
      <c r="BP477" s="42"/>
      <c r="BQ477" s="42"/>
      <c r="BR477" s="42"/>
      <c r="BS477" s="42"/>
      <c r="BT477" s="42"/>
      <c r="BU477" s="42"/>
    </row>
    <row r="478" spans="1:73" s="44" customFormat="1" ht="21" x14ac:dyDescent="0.3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3"/>
      <c r="U478" s="63"/>
      <c r="V478" s="78"/>
      <c r="W478" s="90"/>
      <c r="X478" s="72"/>
      <c r="Y478" s="87"/>
      <c r="Z478" s="54"/>
      <c r="AA478" s="75"/>
      <c r="AB478" s="81"/>
      <c r="AC478" s="81"/>
      <c r="AD478" s="66"/>
      <c r="AE478" s="100"/>
      <c r="AF478" s="100"/>
      <c r="AG478" s="84"/>
      <c r="AH478" s="54"/>
      <c r="AI478" s="93"/>
      <c r="AJ478" s="69"/>
      <c r="AK478" s="42"/>
      <c r="AL478" s="42"/>
      <c r="AM478" s="78"/>
      <c r="AN478" s="78"/>
      <c r="AO478" s="78"/>
      <c r="AP478" s="78"/>
      <c r="AQ478" s="78"/>
      <c r="AR478" s="126"/>
      <c r="AS478" s="126"/>
      <c r="AT478" s="126"/>
      <c r="AU478" s="126"/>
      <c r="AV478" s="126"/>
      <c r="AW478" s="93"/>
      <c r="AX478" s="42"/>
      <c r="AY478" s="42"/>
      <c r="AZ478" s="42"/>
      <c r="BA478" s="42"/>
      <c r="BB478" s="42"/>
      <c r="BC478" s="42"/>
      <c r="BD478" s="42"/>
      <c r="BE478" s="42"/>
      <c r="BF478" s="42"/>
      <c r="BG478" s="42"/>
      <c r="BH478" s="42"/>
      <c r="BI478" s="42"/>
      <c r="BJ478" s="42"/>
      <c r="BK478" s="42"/>
      <c r="BL478" s="42"/>
      <c r="BM478" s="42"/>
      <c r="BN478" s="42"/>
      <c r="BO478" s="42"/>
      <c r="BP478" s="42"/>
      <c r="BQ478" s="42"/>
      <c r="BR478" s="42"/>
      <c r="BS478" s="42"/>
      <c r="BT478" s="42"/>
      <c r="BU478" s="42"/>
    </row>
    <row r="479" spans="1:73" s="44" customFormat="1" ht="21" x14ac:dyDescent="0.3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3"/>
      <c r="U479" s="63"/>
      <c r="V479" s="78"/>
      <c r="W479" s="90"/>
      <c r="X479" s="72"/>
      <c r="Y479" s="87"/>
      <c r="Z479" s="54"/>
      <c r="AA479" s="75"/>
      <c r="AB479" s="81"/>
      <c r="AC479" s="81"/>
      <c r="AD479" s="66"/>
      <c r="AE479" s="100"/>
      <c r="AF479" s="100"/>
      <c r="AG479" s="84"/>
      <c r="AH479" s="54"/>
      <c r="AI479" s="93"/>
      <c r="AJ479" s="69"/>
      <c r="AK479" s="42"/>
      <c r="AL479" s="42"/>
      <c r="AM479" s="78"/>
      <c r="AN479" s="78"/>
      <c r="AO479" s="78"/>
      <c r="AP479" s="78"/>
      <c r="AQ479" s="78"/>
      <c r="AR479" s="126"/>
      <c r="AS479" s="126"/>
      <c r="AT479" s="126"/>
      <c r="AU479" s="126"/>
      <c r="AV479" s="126"/>
      <c r="AW479" s="93"/>
      <c r="AX479" s="42"/>
      <c r="AY479" s="42"/>
      <c r="AZ479" s="42"/>
      <c r="BA479" s="42"/>
      <c r="BB479" s="42"/>
      <c r="BC479" s="42"/>
      <c r="BD479" s="42"/>
      <c r="BE479" s="42"/>
      <c r="BF479" s="42"/>
      <c r="BG479" s="42"/>
      <c r="BH479" s="42"/>
      <c r="BI479" s="42"/>
      <c r="BJ479" s="42"/>
      <c r="BK479" s="42"/>
      <c r="BL479" s="42"/>
      <c r="BM479" s="42"/>
      <c r="BN479" s="42"/>
      <c r="BO479" s="42"/>
      <c r="BP479" s="42"/>
      <c r="BQ479" s="42"/>
      <c r="BR479" s="42"/>
      <c r="BS479" s="42"/>
      <c r="BT479" s="42"/>
      <c r="BU479" s="42"/>
    </row>
    <row r="480" spans="1:73" s="44" customFormat="1" ht="21" x14ac:dyDescent="0.3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3"/>
      <c r="U480" s="63"/>
      <c r="V480" s="78"/>
      <c r="W480" s="90"/>
      <c r="X480" s="72"/>
      <c r="Y480" s="87"/>
      <c r="Z480" s="54"/>
      <c r="AA480" s="75"/>
      <c r="AB480" s="81"/>
      <c r="AC480" s="81"/>
      <c r="AD480" s="66"/>
      <c r="AE480" s="100"/>
      <c r="AF480" s="100"/>
      <c r="AG480" s="84"/>
      <c r="AH480" s="54"/>
      <c r="AI480" s="93"/>
      <c r="AJ480" s="69"/>
      <c r="AK480" s="42"/>
      <c r="AL480" s="42"/>
      <c r="AM480" s="78"/>
      <c r="AN480" s="78"/>
      <c r="AO480" s="78"/>
      <c r="AP480" s="78"/>
      <c r="AQ480" s="78"/>
      <c r="AR480" s="126"/>
      <c r="AS480" s="126"/>
      <c r="AT480" s="126"/>
      <c r="AU480" s="126"/>
      <c r="AV480" s="126"/>
      <c r="AW480" s="93"/>
      <c r="AX480" s="42"/>
      <c r="AY480" s="42"/>
      <c r="AZ480" s="42"/>
      <c r="BA480" s="42"/>
      <c r="BB480" s="42"/>
      <c r="BC480" s="42"/>
      <c r="BD480" s="42"/>
      <c r="BE480" s="42"/>
      <c r="BF480" s="42"/>
      <c r="BG480" s="42"/>
      <c r="BH480" s="42"/>
      <c r="BI480" s="42"/>
      <c r="BJ480" s="42"/>
      <c r="BK480" s="42"/>
      <c r="BL480" s="42"/>
      <c r="BM480" s="42"/>
      <c r="BN480" s="42"/>
      <c r="BO480" s="42"/>
      <c r="BP480" s="42"/>
      <c r="BQ480" s="42"/>
      <c r="BR480" s="42"/>
      <c r="BS480" s="42"/>
      <c r="BT480" s="42"/>
      <c r="BU480" s="42"/>
    </row>
    <row r="481" spans="1:73" s="44" customFormat="1" ht="21" x14ac:dyDescent="0.3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3"/>
      <c r="U481" s="63"/>
      <c r="V481" s="78"/>
      <c r="W481" s="90"/>
      <c r="X481" s="72"/>
      <c r="Y481" s="87"/>
      <c r="Z481" s="54"/>
      <c r="AA481" s="75"/>
      <c r="AB481" s="81"/>
      <c r="AC481" s="81"/>
      <c r="AD481" s="66"/>
      <c r="AE481" s="100"/>
      <c r="AF481" s="100"/>
      <c r="AG481" s="84"/>
      <c r="AH481" s="54"/>
      <c r="AI481" s="93"/>
      <c r="AJ481" s="69"/>
      <c r="AK481" s="42"/>
      <c r="AL481" s="42"/>
      <c r="AM481" s="78"/>
      <c r="AN481" s="78"/>
      <c r="AO481" s="78"/>
      <c r="AP481" s="78"/>
      <c r="AQ481" s="78"/>
      <c r="AR481" s="126"/>
      <c r="AS481" s="126"/>
      <c r="AT481" s="126"/>
      <c r="AU481" s="126"/>
      <c r="AV481" s="126"/>
      <c r="AW481" s="93"/>
      <c r="AX481" s="42"/>
      <c r="AY481" s="42"/>
      <c r="AZ481" s="42"/>
      <c r="BA481" s="42"/>
      <c r="BB481" s="42"/>
      <c r="BC481" s="42"/>
      <c r="BD481" s="42"/>
      <c r="BE481" s="42"/>
      <c r="BF481" s="42"/>
      <c r="BG481" s="42"/>
      <c r="BH481" s="42"/>
      <c r="BI481" s="42"/>
      <c r="BJ481" s="42"/>
      <c r="BK481" s="42"/>
      <c r="BL481" s="42"/>
      <c r="BM481" s="42"/>
      <c r="BN481" s="42"/>
      <c r="BO481" s="42"/>
      <c r="BP481" s="42"/>
      <c r="BQ481" s="42"/>
      <c r="BR481" s="42"/>
      <c r="BS481" s="42"/>
      <c r="BT481" s="42"/>
      <c r="BU481" s="42"/>
    </row>
    <row r="482" spans="1:73" s="44" customFormat="1" ht="21" x14ac:dyDescent="0.3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3"/>
      <c r="U482" s="63"/>
      <c r="V482" s="78"/>
      <c r="W482" s="90"/>
      <c r="X482" s="72"/>
      <c r="Y482" s="87"/>
      <c r="Z482" s="54"/>
      <c r="AA482" s="75"/>
      <c r="AB482" s="81"/>
      <c r="AC482" s="81"/>
      <c r="AD482" s="66"/>
      <c r="AE482" s="100"/>
      <c r="AF482" s="100"/>
      <c r="AG482" s="84"/>
      <c r="AH482" s="54"/>
      <c r="AI482" s="93"/>
      <c r="AJ482" s="69"/>
      <c r="AK482" s="42"/>
      <c r="AL482" s="42"/>
      <c r="AM482" s="78"/>
      <c r="AN482" s="78"/>
      <c r="AO482" s="78"/>
      <c r="AP482" s="78"/>
      <c r="AQ482" s="78"/>
      <c r="AR482" s="126"/>
      <c r="AS482" s="126"/>
      <c r="AT482" s="126"/>
      <c r="AU482" s="126"/>
      <c r="AV482" s="126"/>
      <c r="AW482" s="93"/>
      <c r="AX482" s="42"/>
      <c r="AY482" s="42"/>
      <c r="AZ482" s="42"/>
      <c r="BA482" s="42"/>
      <c r="BB482" s="42"/>
      <c r="BC482" s="42"/>
      <c r="BD482" s="42"/>
      <c r="BE482" s="42"/>
      <c r="BF482" s="42"/>
      <c r="BG482" s="42"/>
      <c r="BH482" s="42"/>
      <c r="BI482" s="42"/>
      <c r="BJ482" s="42"/>
      <c r="BK482" s="42"/>
      <c r="BL482" s="42"/>
      <c r="BM482" s="42"/>
      <c r="BN482" s="42"/>
      <c r="BO482" s="42"/>
      <c r="BP482" s="42"/>
      <c r="BQ482" s="42"/>
      <c r="BR482" s="42"/>
      <c r="BS482" s="42"/>
      <c r="BT482" s="42"/>
      <c r="BU482" s="42"/>
    </row>
    <row r="483" spans="1:73" s="44" customFormat="1" ht="21" x14ac:dyDescent="0.3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3"/>
      <c r="U483" s="63"/>
      <c r="V483" s="78"/>
      <c r="W483" s="90"/>
      <c r="X483" s="72"/>
      <c r="Y483" s="87"/>
      <c r="Z483" s="54"/>
      <c r="AA483" s="75"/>
      <c r="AB483" s="81"/>
      <c r="AC483" s="81"/>
      <c r="AD483" s="66"/>
      <c r="AE483" s="100"/>
      <c r="AF483" s="100"/>
      <c r="AG483" s="84"/>
      <c r="AH483" s="54"/>
      <c r="AI483" s="93"/>
      <c r="AJ483" s="69"/>
      <c r="AK483" s="42"/>
      <c r="AL483" s="42"/>
      <c r="AM483" s="78"/>
      <c r="AN483" s="78"/>
      <c r="AO483" s="78"/>
      <c r="AP483" s="78"/>
      <c r="AQ483" s="78"/>
      <c r="AR483" s="126"/>
      <c r="AS483" s="126"/>
      <c r="AT483" s="126"/>
      <c r="AU483" s="126"/>
      <c r="AV483" s="126"/>
      <c r="AW483" s="93"/>
      <c r="AX483" s="42"/>
      <c r="AY483" s="42"/>
      <c r="AZ483" s="42"/>
      <c r="BA483" s="42"/>
      <c r="BB483" s="42"/>
      <c r="BC483" s="42"/>
      <c r="BD483" s="42"/>
      <c r="BE483" s="42"/>
      <c r="BF483" s="42"/>
      <c r="BG483" s="42"/>
      <c r="BH483" s="42"/>
      <c r="BI483" s="42"/>
      <c r="BJ483" s="42"/>
      <c r="BK483" s="42"/>
      <c r="BL483" s="42"/>
      <c r="BM483" s="42"/>
      <c r="BN483" s="42"/>
      <c r="BO483" s="42"/>
      <c r="BP483" s="42"/>
      <c r="BQ483" s="42"/>
      <c r="BR483" s="42"/>
      <c r="BS483" s="42"/>
      <c r="BT483" s="42"/>
      <c r="BU483" s="42"/>
    </row>
    <row r="484" spans="1:73" s="44" customFormat="1" ht="21" x14ac:dyDescent="0.3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3"/>
      <c r="U484" s="63"/>
      <c r="V484" s="78"/>
      <c r="W484" s="90"/>
      <c r="X484" s="72"/>
      <c r="Y484" s="87"/>
      <c r="Z484" s="54"/>
      <c r="AA484" s="75"/>
      <c r="AB484" s="81"/>
      <c r="AC484" s="81"/>
      <c r="AD484" s="66"/>
      <c r="AE484" s="100"/>
      <c r="AF484" s="100"/>
      <c r="AG484" s="84"/>
      <c r="AH484" s="54"/>
      <c r="AI484" s="93"/>
      <c r="AJ484" s="69"/>
      <c r="AK484" s="42"/>
      <c r="AL484" s="42"/>
      <c r="AM484" s="78"/>
      <c r="AN484" s="78"/>
      <c r="AO484" s="78"/>
      <c r="AP484" s="78"/>
      <c r="AQ484" s="78"/>
      <c r="AR484" s="126"/>
      <c r="AS484" s="126"/>
      <c r="AT484" s="126"/>
      <c r="AU484" s="126"/>
      <c r="AV484" s="126"/>
      <c r="AW484" s="93"/>
      <c r="AX484" s="42"/>
      <c r="AY484" s="42"/>
      <c r="AZ484" s="42"/>
      <c r="BA484" s="42"/>
      <c r="BB484" s="42"/>
      <c r="BC484" s="42"/>
      <c r="BD484" s="42"/>
      <c r="BE484" s="42"/>
      <c r="BF484" s="42"/>
      <c r="BG484" s="42"/>
      <c r="BH484" s="42"/>
      <c r="BI484" s="42"/>
      <c r="BJ484" s="42"/>
      <c r="BK484" s="42"/>
      <c r="BL484" s="42"/>
      <c r="BM484" s="42"/>
      <c r="BN484" s="42"/>
      <c r="BO484" s="42"/>
      <c r="BP484" s="42"/>
      <c r="BQ484" s="42"/>
      <c r="BR484" s="42"/>
      <c r="BS484" s="42"/>
      <c r="BT484" s="42"/>
      <c r="BU484" s="42"/>
    </row>
    <row r="485" spans="1:73" s="44" customFormat="1" ht="21" x14ac:dyDescent="0.3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3"/>
      <c r="U485" s="63"/>
      <c r="V485" s="78"/>
      <c r="W485" s="90"/>
      <c r="X485" s="72"/>
      <c r="Y485" s="87"/>
      <c r="Z485" s="54"/>
      <c r="AA485" s="75"/>
      <c r="AB485" s="81"/>
      <c r="AC485" s="81"/>
      <c r="AD485" s="66"/>
      <c r="AE485" s="100"/>
      <c r="AF485" s="100"/>
      <c r="AG485" s="84"/>
      <c r="AH485" s="54"/>
      <c r="AI485" s="93"/>
      <c r="AJ485" s="69"/>
      <c r="AK485" s="42"/>
      <c r="AL485" s="42"/>
      <c r="AM485" s="78"/>
      <c r="AN485" s="78"/>
      <c r="AO485" s="78"/>
      <c r="AP485" s="78"/>
      <c r="AQ485" s="78"/>
      <c r="AR485" s="126"/>
      <c r="AS485" s="126"/>
      <c r="AT485" s="126"/>
      <c r="AU485" s="126"/>
      <c r="AV485" s="126"/>
      <c r="AW485" s="93"/>
      <c r="AX485" s="42"/>
      <c r="AY485" s="42"/>
      <c r="AZ485" s="42"/>
      <c r="BA485" s="42"/>
      <c r="BB485" s="42"/>
      <c r="BC485" s="42"/>
      <c r="BD485" s="42"/>
      <c r="BE485" s="42"/>
      <c r="BF485" s="42"/>
      <c r="BG485" s="42"/>
      <c r="BH485" s="42"/>
      <c r="BI485" s="42"/>
      <c r="BJ485" s="42"/>
      <c r="BK485" s="42"/>
      <c r="BL485" s="42"/>
      <c r="BM485" s="42"/>
      <c r="BN485" s="42"/>
      <c r="BO485" s="42"/>
      <c r="BP485" s="42"/>
      <c r="BQ485" s="42"/>
      <c r="BR485" s="42"/>
      <c r="BS485" s="42"/>
      <c r="BT485" s="42"/>
      <c r="BU485" s="42"/>
    </row>
    <row r="486" spans="1:73" s="44" customFormat="1" ht="21" x14ac:dyDescent="0.3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3"/>
      <c r="U486" s="63"/>
      <c r="V486" s="78"/>
      <c r="W486" s="90"/>
      <c r="X486" s="72"/>
      <c r="Y486" s="87"/>
      <c r="Z486" s="54"/>
      <c r="AA486" s="75"/>
      <c r="AB486" s="81"/>
      <c r="AC486" s="81"/>
      <c r="AD486" s="66"/>
      <c r="AE486" s="100"/>
      <c r="AF486" s="100"/>
      <c r="AG486" s="84"/>
      <c r="AH486" s="54"/>
      <c r="AI486" s="93"/>
      <c r="AJ486" s="69"/>
      <c r="AK486" s="42"/>
      <c r="AL486" s="42"/>
      <c r="AM486" s="78"/>
      <c r="AN486" s="78"/>
      <c r="AO486" s="78"/>
      <c r="AP486" s="78"/>
      <c r="AQ486" s="78"/>
      <c r="AR486" s="126"/>
      <c r="AS486" s="126"/>
      <c r="AT486" s="126"/>
      <c r="AU486" s="126"/>
      <c r="AV486" s="126"/>
      <c r="AW486" s="93"/>
      <c r="AX486" s="42"/>
      <c r="AY486" s="42"/>
      <c r="AZ486" s="42"/>
      <c r="BA486" s="42"/>
      <c r="BB486" s="42"/>
      <c r="BC486" s="42"/>
      <c r="BD486" s="42"/>
      <c r="BE486" s="42"/>
      <c r="BF486" s="42"/>
      <c r="BG486" s="42"/>
      <c r="BH486" s="42"/>
      <c r="BI486" s="42"/>
      <c r="BJ486" s="42"/>
      <c r="BK486" s="42"/>
      <c r="BL486" s="42"/>
      <c r="BM486" s="42"/>
      <c r="BN486" s="42"/>
      <c r="BO486" s="42"/>
      <c r="BP486" s="42"/>
      <c r="BQ486" s="42"/>
      <c r="BR486" s="42"/>
      <c r="BS486" s="42"/>
      <c r="BT486" s="42"/>
      <c r="BU486" s="42"/>
    </row>
    <row r="487" spans="1:73" s="44" customFormat="1" ht="21" x14ac:dyDescent="0.3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3"/>
      <c r="U487" s="63"/>
      <c r="V487" s="78"/>
      <c r="W487" s="90"/>
      <c r="X487" s="72"/>
      <c r="Y487" s="87"/>
      <c r="Z487" s="54"/>
      <c r="AA487" s="75"/>
      <c r="AB487" s="81"/>
      <c r="AC487" s="81"/>
      <c r="AD487" s="66"/>
      <c r="AE487" s="100"/>
      <c r="AF487" s="100"/>
      <c r="AG487" s="84"/>
      <c r="AH487" s="54"/>
      <c r="AI487" s="93"/>
      <c r="AJ487" s="69"/>
      <c r="AK487" s="42"/>
      <c r="AL487" s="42"/>
      <c r="AM487" s="78"/>
      <c r="AN487" s="78"/>
      <c r="AO487" s="78"/>
      <c r="AP487" s="78"/>
      <c r="AQ487" s="78"/>
      <c r="AR487" s="126"/>
      <c r="AS487" s="126"/>
      <c r="AT487" s="126"/>
      <c r="AU487" s="126"/>
      <c r="AV487" s="126"/>
      <c r="AW487" s="93"/>
      <c r="AX487" s="42"/>
      <c r="AY487" s="42"/>
      <c r="AZ487" s="42"/>
      <c r="BA487" s="42"/>
      <c r="BB487" s="42"/>
      <c r="BC487" s="42"/>
      <c r="BD487" s="42"/>
      <c r="BE487" s="42"/>
      <c r="BF487" s="42"/>
      <c r="BG487" s="42"/>
      <c r="BH487" s="42"/>
      <c r="BI487" s="42"/>
      <c r="BJ487" s="42"/>
      <c r="BK487" s="42"/>
      <c r="BL487" s="42"/>
      <c r="BM487" s="42"/>
      <c r="BN487" s="42"/>
      <c r="BO487" s="42"/>
      <c r="BP487" s="42"/>
      <c r="BQ487" s="42"/>
      <c r="BR487" s="42"/>
      <c r="BS487" s="42"/>
      <c r="BT487" s="42"/>
      <c r="BU487" s="42"/>
    </row>
    <row r="488" spans="1:73" s="44" customFormat="1" ht="21" x14ac:dyDescent="0.3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3"/>
      <c r="U488" s="63"/>
      <c r="V488" s="78"/>
      <c r="W488" s="90"/>
      <c r="X488" s="72"/>
      <c r="Y488" s="87"/>
      <c r="Z488" s="54"/>
      <c r="AA488" s="75"/>
      <c r="AB488" s="81"/>
      <c r="AC488" s="81"/>
      <c r="AD488" s="66"/>
      <c r="AE488" s="100"/>
      <c r="AF488" s="100"/>
      <c r="AG488" s="84"/>
      <c r="AH488" s="54"/>
      <c r="AI488" s="93"/>
      <c r="AJ488" s="69"/>
      <c r="AK488" s="42"/>
      <c r="AL488" s="42"/>
      <c r="AM488" s="78"/>
      <c r="AN488" s="78"/>
      <c r="AO488" s="78"/>
      <c r="AP488" s="78"/>
      <c r="AQ488" s="78"/>
      <c r="AR488" s="126"/>
      <c r="AS488" s="126"/>
      <c r="AT488" s="126"/>
      <c r="AU488" s="126"/>
      <c r="AV488" s="126"/>
      <c r="AW488" s="93"/>
      <c r="AX488" s="42"/>
      <c r="AY488" s="42"/>
      <c r="AZ488" s="42"/>
      <c r="BA488" s="42"/>
      <c r="BB488" s="42"/>
      <c r="BC488" s="42"/>
      <c r="BD488" s="42"/>
      <c r="BE488" s="42"/>
      <c r="BF488" s="42"/>
      <c r="BG488" s="42"/>
      <c r="BH488" s="42"/>
      <c r="BI488" s="42"/>
      <c r="BJ488" s="42"/>
      <c r="BK488" s="42"/>
      <c r="BL488" s="42"/>
      <c r="BM488" s="42"/>
      <c r="BN488" s="42"/>
      <c r="BO488" s="42"/>
      <c r="BP488" s="42"/>
      <c r="BQ488" s="42"/>
      <c r="BR488" s="42"/>
      <c r="BS488" s="42"/>
      <c r="BT488" s="42"/>
      <c r="BU488" s="42"/>
    </row>
    <row r="489" spans="1:73" s="44" customFormat="1" ht="21" x14ac:dyDescent="0.3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3"/>
      <c r="U489" s="63"/>
      <c r="V489" s="78"/>
      <c r="W489" s="90"/>
      <c r="X489" s="72"/>
      <c r="Y489" s="87"/>
      <c r="Z489" s="54"/>
      <c r="AA489" s="75"/>
      <c r="AB489" s="81"/>
      <c r="AC489" s="81"/>
      <c r="AD489" s="66"/>
      <c r="AE489" s="100"/>
      <c r="AF489" s="100"/>
      <c r="AG489" s="84"/>
      <c r="AH489" s="54"/>
      <c r="AI489" s="93"/>
      <c r="AJ489" s="69"/>
      <c r="AK489" s="42"/>
      <c r="AL489" s="42"/>
      <c r="AM489" s="78"/>
      <c r="AN489" s="78"/>
      <c r="AO489" s="78"/>
      <c r="AP489" s="78"/>
      <c r="AQ489" s="78"/>
      <c r="AR489" s="126"/>
      <c r="AS489" s="126"/>
      <c r="AT489" s="126"/>
      <c r="AU489" s="126"/>
      <c r="AV489" s="126"/>
      <c r="AW489" s="93"/>
      <c r="AX489" s="42"/>
      <c r="AY489" s="42"/>
      <c r="AZ489" s="42"/>
      <c r="BA489" s="42"/>
      <c r="BB489" s="42"/>
      <c r="BC489" s="42"/>
      <c r="BD489" s="42"/>
      <c r="BE489" s="42"/>
      <c r="BF489" s="42"/>
      <c r="BG489" s="42"/>
      <c r="BH489" s="42"/>
      <c r="BI489" s="42"/>
      <c r="BJ489" s="42"/>
      <c r="BK489" s="42"/>
      <c r="BL489" s="42"/>
      <c r="BM489" s="42"/>
      <c r="BN489" s="42"/>
      <c r="BO489" s="42"/>
      <c r="BP489" s="42"/>
      <c r="BQ489" s="42"/>
      <c r="BR489" s="42"/>
      <c r="BS489" s="42"/>
      <c r="BT489" s="42"/>
      <c r="BU489" s="42"/>
    </row>
    <row r="490" spans="1:73" s="44" customFormat="1" ht="21" x14ac:dyDescent="0.3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3"/>
      <c r="U490" s="63"/>
      <c r="V490" s="78"/>
      <c r="W490" s="90"/>
      <c r="X490" s="72"/>
      <c r="Y490" s="87"/>
      <c r="Z490" s="54"/>
      <c r="AA490" s="75"/>
      <c r="AB490" s="81"/>
      <c r="AC490" s="81"/>
      <c r="AD490" s="66"/>
      <c r="AE490" s="100"/>
      <c r="AF490" s="100"/>
      <c r="AG490" s="84"/>
      <c r="AH490" s="54"/>
      <c r="AI490" s="93"/>
      <c r="AJ490" s="69"/>
      <c r="AK490" s="42"/>
      <c r="AL490" s="42"/>
      <c r="AM490" s="78"/>
      <c r="AN490" s="78"/>
      <c r="AO490" s="78"/>
      <c r="AP490" s="78"/>
      <c r="AQ490" s="78"/>
      <c r="AR490" s="126"/>
      <c r="AS490" s="126"/>
      <c r="AT490" s="126"/>
      <c r="AU490" s="126"/>
      <c r="AV490" s="126"/>
      <c r="AW490" s="93"/>
      <c r="AX490" s="42"/>
      <c r="AY490" s="42"/>
      <c r="AZ490" s="42"/>
      <c r="BA490" s="42"/>
      <c r="BB490" s="42"/>
      <c r="BC490" s="42"/>
      <c r="BD490" s="42"/>
      <c r="BE490" s="42"/>
      <c r="BF490" s="42"/>
      <c r="BG490" s="42"/>
      <c r="BH490" s="42"/>
      <c r="BI490" s="42"/>
      <c r="BJ490" s="42"/>
      <c r="BK490" s="42"/>
      <c r="BL490" s="42"/>
      <c r="BM490" s="42"/>
      <c r="BN490" s="42"/>
      <c r="BO490" s="42"/>
      <c r="BP490" s="42"/>
      <c r="BQ490" s="42"/>
      <c r="BR490" s="42"/>
      <c r="BS490" s="42"/>
      <c r="BT490" s="42"/>
      <c r="BU490" s="42"/>
    </row>
    <row r="491" spans="1:73" s="44" customFormat="1" ht="21" x14ac:dyDescent="0.3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3"/>
      <c r="U491" s="63"/>
      <c r="V491" s="78"/>
      <c r="W491" s="90"/>
      <c r="X491" s="72"/>
      <c r="Y491" s="87"/>
      <c r="Z491" s="54"/>
      <c r="AA491" s="75"/>
      <c r="AB491" s="81"/>
      <c r="AC491" s="81"/>
      <c r="AD491" s="66"/>
      <c r="AE491" s="100"/>
      <c r="AF491" s="100"/>
      <c r="AG491" s="84"/>
      <c r="AH491" s="54"/>
      <c r="AI491" s="93"/>
      <c r="AJ491" s="69"/>
      <c r="AK491" s="42"/>
      <c r="AL491" s="42"/>
      <c r="AM491" s="78"/>
      <c r="AN491" s="78"/>
      <c r="AO491" s="78"/>
      <c r="AP491" s="78"/>
      <c r="AQ491" s="78"/>
      <c r="AR491" s="126"/>
      <c r="AS491" s="126"/>
      <c r="AT491" s="126"/>
      <c r="AU491" s="126"/>
      <c r="AV491" s="126"/>
      <c r="AW491" s="93"/>
      <c r="AX491" s="42"/>
      <c r="AY491" s="42"/>
      <c r="AZ491" s="42"/>
      <c r="BA491" s="42"/>
      <c r="BB491" s="42"/>
      <c r="BC491" s="42"/>
      <c r="BD491" s="42"/>
      <c r="BE491" s="42"/>
      <c r="BF491" s="42"/>
      <c r="BG491" s="42"/>
      <c r="BH491" s="42"/>
      <c r="BI491" s="42"/>
      <c r="BJ491" s="42"/>
      <c r="BK491" s="42"/>
      <c r="BL491" s="42"/>
      <c r="BM491" s="42"/>
      <c r="BN491" s="42"/>
      <c r="BO491" s="42"/>
      <c r="BP491" s="42"/>
      <c r="BQ491" s="42"/>
      <c r="BR491" s="42"/>
      <c r="BS491" s="42"/>
      <c r="BT491" s="42"/>
      <c r="BU491" s="42"/>
    </row>
    <row r="492" spans="1:73" s="44" customFormat="1" ht="21" x14ac:dyDescent="0.3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3"/>
      <c r="U492" s="63"/>
      <c r="V492" s="78"/>
      <c r="W492" s="90"/>
      <c r="X492" s="72"/>
      <c r="Y492" s="87"/>
      <c r="Z492" s="54"/>
      <c r="AA492" s="75"/>
      <c r="AB492" s="81"/>
      <c r="AC492" s="81"/>
      <c r="AD492" s="66"/>
      <c r="AE492" s="100"/>
      <c r="AF492" s="100"/>
      <c r="AG492" s="84"/>
      <c r="AH492" s="54"/>
      <c r="AI492" s="93"/>
      <c r="AJ492" s="69"/>
      <c r="AK492" s="42"/>
      <c r="AL492" s="42"/>
      <c r="AM492" s="78"/>
      <c r="AN492" s="78"/>
      <c r="AO492" s="78"/>
      <c r="AP492" s="78"/>
      <c r="AQ492" s="78"/>
      <c r="AR492" s="126"/>
      <c r="AS492" s="126"/>
      <c r="AT492" s="126"/>
      <c r="AU492" s="126"/>
      <c r="AV492" s="126"/>
      <c r="AW492" s="93"/>
      <c r="AX492" s="42"/>
      <c r="AY492" s="42"/>
      <c r="AZ492" s="42"/>
      <c r="BA492" s="42"/>
      <c r="BB492" s="42"/>
      <c r="BC492" s="42"/>
      <c r="BD492" s="42"/>
      <c r="BE492" s="42"/>
      <c r="BF492" s="42"/>
      <c r="BG492" s="42"/>
      <c r="BH492" s="42"/>
      <c r="BI492" s="42"/>
      <c r="BJ492" s="42"/>
      <c r="BK492" s="42"/>
      <c r="BL492" s="42"/>
      <c r="BM492" s="42"/>
      <c r="BN492" s="42"/>
      <c r="BO492" s="42"/>
      <c r="BP492" s="42"/>
      <c r="BQ492" s="42"/>
      <c r="BR492" s="42"/>
      <c r="BS492" s="42"/>
      <c r="BT492" s="42"/>
      <c r="BU492" s="42"/>
    </row>
    <row r="493" spans="1:73" s="44" customFormat="1" ht="21" x14ac:dyDescent="0.3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3"/>
      <c r="U493" s="63"/>
      <c r="V493" s="78"/>
      <c r="W493" s="90"/>
      <c r="X493" s="72"/>
      <c r="Y493" s="87"/>
      <c r="Z493" s="54"/>
      <c r="AA493" s="75"/>
      <c r="AB493" s="81"/>
      <c r="AC493" s="81"/>
      <c r="AD493" s="66"/>
      <c r="AE493" s="100"/>
      <c r="AF493" s="100"/>
      <c r="AG493" s="84"/>
      <c r="AH493" s="54"/>
      <c r="AI493" s="93"/>
      <c r="AJ493" s="69"/>
      <c r="AK493" s="42"/>
      <c r="AL493" s="42"/>
      <c r="AM493" s="78"/>
      <c r="AN493" s="78"/>
      <c r="AO493" s="78"/>
      <c r="AP493" s="78"/>
      <c r="AQ493" s="78"/>
      <c r="AR493" s="126"/>
      <c r="AS493" s="126"/>
      <c r="AT493" s="126"/>
      <c r="AU493" s="126"/>
      <c r="AV493" s="126"/>
      <c r="AW493" s="93"/>
      <c r="AX493" s="42"/>
      <c r="AY493" s="42"/>
      <c r="AZ493" s="42"/>
      <c r="BA493" s="42"/>
      <c r="BB493" s="42"/>
      <c r="BC493" s="42"/>
      <c r="BD493" s="42"/>
      <c r="BE493" s="42"/>
      <c r="BF493" s="42"/>
      <c r="BG493" s="42"/>
      <c r="BH493" s="42"/>
      <c r="BI493" s="42"/>
      <c r="BJ493" s="42"/>
      <c r="BK493" s="42"/>
      <c r="BL493" s="42"/>
      <c r="BM493" s="42"/>
      <c r="BN493" s="42"/>
      <c r="BO493" s="42"/>
      <c r="BP493" s="42"/>
      <c r="BQ493" s="42"/>
      <c r="BR493" s="42"/>
      <c r="BS493" s="42"/>
      <c r="BT493" s="42"/>
      <c r="BU493" s="42"/>
    </row>
    <row r="494" spans="1:73" s="44" customFormat="1" ht="21" x14ac:dyDescent="0.3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3"/>
      <c r="U494" s="63"/>
      <c r="V494" s="78"/>
      <c r="W494" s="90"/>
      <c r="X494" s="72"/>
      <c r="Y494" s="87"/>
      <c r="Z494" s="54"/>
      <c r="AA494" s="75"/>
      <c r="AB494" s="81"/>
      <c r="AC494" s="81"/>
      <c r="AD494" s="66"/>
      <c r="AE494" s="100"/>
      <c r="AF494" s="100"/>
      <c r="AG494" s="84"/>
      <c r="AH494" s="54"/>
      <c r="AI494" s="93"/>
      <c r="AJ494" s="69"/>
      <c r="AK494" s="42"/>
      <c r="AL494" s="42"/>
      <c r="AM494" s="78"/>
      <c r="AN494" s="78"/>
      <c r="AO494" s="78"/>
      <c r="AP494" s="78"/>
      <c r="AQ494" s="78"/>
      <c r="AR494" s="126"/>
      <c r="AS494" s="126"/>
      <c r="AT494" s="126"/>
      <c r="AU494" s="126"/>
      <c r="AV494" s="126"/>
      <c r="AW494" s="93"/>
      <c r="AX494" s="42"/>
      <c r="AY494" s="42"/>
      <c r="AZ494" s="42"/>
      <c r="BA494" s="42"/>
      <c r="BB494" s="42"/>
      <c r="BC494" s="42"/>
      <c r="BD494" s="42"/>
      <c r="BE494" s="42"/>
      <c r="BF494" s="42"/>
      <c r="BG494" s="42"/>
      <c r="BH494" s="42"/>
      <c r="BI494" s="42"/>
      <c r="BJ494" s="42"/>
      <c r="BK494" s="42"/>
      <c r="BL494" s="42"/>
      <c r="BM494" s="42"/>
      <c r="BN494" s="42"/>
      <c r="BO494" s="42"/>
      <c r="BP494" s="42"/>
      <c r="BQ494" s="42"/>
      <c r="BR494" s="42"/>
      <c r="BS494" s="42"/>
      <c r="BT494" s="42"/>
      <c r="BU494" s="42"/>
    </row>
    <row r="495" spans="1:73" s="44" customFormat="1" ht="21" x14ac:dyDescent="0.3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3"/>
      <c r="U495" s="63"/>
      <c r="V495" s="78"/>
      <c r="W495" s="90"/>
      <c r="X495" s="72"/>
      <c r="Y495" s="87"/>
      <c r="Z495" s="54"/>
      <c r="AA495" s="75"/>
      <c r="AB495" s="81"/>
      <c r="AC495" s="81"/>
      <c r="AD495" s="66"/>
      <c r="AE495" s="100"/>
      <c r="AF495" s="100"/>
      <c r="AG495" s="84"/>
      <c r="AH495" s="54"/>
      <c r="AI495" s="93"/>
      <c r="AJ495" s="69"/>
      <c r="AK495" s="42"/>
      <c r="AL495" s="42"/>
      <c r="AM495" s="78"/>
      <c r="AN495" s="78"/>
      <c r="AO495" s="78"/>
      <c r="AP495" s="78"/>
      <c r="AQ495" s="78"/>
      <c r="AR495" s="126"/>
      <c r="AS495" s="126"/>
      <c r="AT495" s="126"/>
      <c r="AU495" s="126"/>
      <c r="AV495" s="126"/>
      <c r="AW495" s="93"/>
      <c r="AX495" s="42"/>
      <c r="AY495" s="42"/>
      <c r="AZ495" s="42"/>
      <c r="BA495" s="42"/>
      <c r="BB495" s="42"/>
      <c r="BC495" s="42"/>
      <c r="BD495" s="42"/>
      <c r="BE495" s="42"/>
      <c r="BF495" s="42"/>
      <c r="BG495" s="42"/>
      <c r="BH495" s="42"/>
      <c r="BI495" s="42"/>
      <c r="BJ495" s="42"/>
      <c r="BK495" s="42"/>
      <c r="BL495" s="42"/>
      <c r="BM495" s="42"/>
      <c r="BN495" s="42"/>
      <c r="BO495" s="42"/>
      <c r="BP495" s="42"/>
      <c r="BQ495" s="42"/>
      <c r="BR495" s="42"/>
      <c r="BS495" s="42"/>
      <c r="BT495" s="42"/>
      <c r="BU495" s="42"/>
    </row>
    <row r="496" spans="1:73" s="44" customFormat="1" ht="21" x14ac:dyDescent="0.3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3"/>
      <c r="U496" s="63"/>
      <c r="V496" s="78"/>
      <c r="W496" s="90"/>
      <c r="X496" s="72"/>
      <c r="Y496" s="87"/>
      <c r="Z496" s="54"/>
      <c r="AA496" s="75"/>
      <c r="AB496" s="81"/>
      <c r="AC496" s="81"/>
      <c r="AD496" s="66"/>
      <c r="AE496" s="100"/>
      <c r="AF496" s="100"/>
      <c r="AG496" s="84"/>
      <c r="AH496" s="54"/>
      <c r="AI496" s="93"/>
      <c r="AJ496" s="69"/>
      <c r="AK496" s="42"/>
      <c r="AL496" s="42"/>
      <c r="AM496" s="78"/>
      <c r="AN496" s="78"/>
      <c r="AO496" s="78"/>
      <c r="AP496" s="78"/>
      <c r="AQ496" s="78"/>
      <c r="AR496" s="126"/>
      <c r="AS496" s="126"/>
      <c r="AT496" s="126"/>
      <c r="AU496" s="126"/>
      <c r="AV496" s="126"/>
      <c r="AW496" s="93"/>
      <c r="AX496" s="42"/>
      <c r="AY496" s="42"/>
      <c r="AZ496" s="42"/>
      <c r="BA496" s="42"/>
      <c r="BB496" s="42"/>
      <c r="BC496" s="42"/>
      <c r="BD496" s="42"/>
      <c r="BE496" s="42"/>
      <c r="BF496" s="42"/>
      <c r="BG496" s="42"/>
      <c r="BH496" s="42"/>
      <c r="BI496" s="42"/>
      <c r="BJ496" s="42"/>
      <c r="BK496" s="42"/>
      <c r="BL496" s="42"/>
      <c r="BM496" s="42"/>
      <c r="BN496" s="42"/>
      <c r="BO496" s="42"/>
      <c r="BP496" s="42"/>
      <c r="BQ496" s="42"/>
      <c r="BR496" s="42"/>
      <c r="BS496" s="42"/>
      <c r="BT496" s="42"/>
      <c r="BU496" s="42"/>
    </row>
    <row r="497" spans="1:73" s="44" customFormat="1" ht="21" x14ac:dyDescent="0.3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3"/>
      <c r="U497" s="63"/>
      <c r="V497" s="78"/>
      <c r="W497" s="90"/>
      <c r="X497" s="72"/>
      <c r="Y497" s="87"/>
      <c r="Z497" s="54"/>
      <c r="AA497" s="75"/>
      <c r="AB497" s="81"/>
      <c r="AC497" s="81"/>
      <c r="AD497" s="66"/>
      <c r="AE497" s="100"/>
      <c r="AF497" s="100"/>
      <c r="AG497" s="84"/>
      <c r="AH497" s="54"/>
      <c r="AI497" s="93"/>
      <c r="AJ497" s="69"/>
      <c r="AK497" s="42"/>
      <c r="AL497" s="42"/>
      <c r="AM497" s="78"/>
      <c r="AN497" s="78"/>
      <c r="AO497" s="78"/>
      <c r="AP497" s="78"/>
      <c r="AQ497" s="78"/>
      <c r="AR497" s="126"/>
      <c r="AS497" s="126"/>
      <c r="AT497" s="126"/>
      <c r="AU497" s="126"/>
      <c r="AV497" s="126"/>
      <c r="AW497" s="93"/>
      <c r="AX497" s="42"/>
      <c r="AY497" s="42"/>
      <c r="AZ497" s="42"/>
      <c r="BA497" s="42"/>
      <c r="BB497" s="42"/>
      <c r="BC497" s="42"/>
      <c r="BD497" s="42"/>
      <c r="BE497" s="42"/>
      <c r="BF497" s="42"/>
      <c r="BG497" s="42"/>
      <c r="BH497" s="42"/>
      <c r="BI497" s="42"/>
      <c r="BJ497" s="42"/>
      <c r="BK497" s="42"/>
      <c r="BL497" s="42"/>
      <c r="BM497" s="42"/>
      <c r="BN497" s="42"/>
      <c r="BO497" s="42"/>
      <c r="BP497" s="42"/>
      <c r="BQ497" s="42"/>
      <c r="BR497" s="42"/>
      <c r="BS497" s="42"/>
      <c r="BT497" s="42"/>
      <c r="BU497" s="42"/>
    </row>
    <row r="498" spans="1:73" s="44" customFormat="1" ht="21" x14ac:dyDescent="0.3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3"/>
      <c r="U498" s="63"/>
      <c r="V498" s="78"/>
      <c r="W498" s="90"/>
      <c r="X498" s="72"/>
      <c r="Y498" s="87"/>
      <c r="Z498" s="54"/>
      <c r="AA498" s="75"/>
      <c r="AB498" s="81"/>
      <c r="AC498" s="81"/>
      <c r="AD498" s="66"/>
      <c r="AE498" s="100"/>
      <c r="AF498" s="100"/>
      <c r="AG498" s="84"/>
      <c r="AH498" s="54"/>
      <c r="AI498" s="93"/>
      <c r="AJ498" s="69"/>
      <c r="AK498" s="42"/>
      <c r="AL498" s="42"/>
      <c r="AM498" s="78"/>
      <c r="AN498" s="78"/>
      <c r="AO498" s="78"/>
      <c r="AP498" s="78"/>
      <c r="AQ498" s="78"/>
      <c r="AR498" s="126"/>
      <c r="AS498" s="126"/>
      <c r="AT498" s="126"/>
      <c r="AU498" s="126"/>
      <c r="AV498" s="126"/>
      <c r="AW498" s="93"/>
      <c r="AX498" s="42"/>
      <c r="AY498" s="42"/>
      <c r="AZ498" s="42"/>
      <c r="BA498" s="42"/>
      <c r="BB498" s="42"/>
      <c r="BC498" s="42"/>
      <c r="BD498" s="42"/>
      <c r="BE498" s="42"/>
      <c r="BF498" s="42"/>
      <c r="BG498" s="42"/>
      <c r="BH498" s="42"/>
      <c r="BI498" s="42"/>
      <c r="BJ498" s="42"/>
      <c r="BK498" s="42"/>
      <c r="BL498" s="42"/>
      <c r="BM498" s="42"/>
      <c r="BN498" s="42"/>
      <c r="BO498" s="42"/>
      <c r="BP498" s="42"/>
      <c r="BQ498" s="42"/>
      <c r="BR498" s="42"/>
      <c r="BS498" s="42"/>
      <c r="BT498" s="42"/>
      <c r="BU498" s="42"/>
    </row>
    <row r="499" spans="1:73" s="44" customFormat="1" ht="21" x14ac:dyDescent="0.3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3"/>
      <c r="U499" s="63"/>
      <c r="V499" s="78"/>
      <c r="W499" s="90"/>
      <c r="X499" s="72"/>
      <c r="Y499" s="87"/>
      <c r="Z499" s="54"/>
      <c r="AA499" s="75"/>
      <c r="AB499" s="81"/>
      <c r="AC499" s="81"/>
      <c r="AD499" s="66"/>
      <c r="AE499" s="100"/>
      <c r="AF499" s="100"/>
      <c r="AG499" s="84"/>
      <c r="AH499" s="54"/>
      <c r="AI499" s="93"/>
      <c r="AJ499" s="69"/>
      <c r="AK499" s="42"/>
      <c r="AL499" s="42"/>
      <c r="AM499" s="78"/>
      <c r="AN499" s="78"/>
      <c r="AO499" s="78"/>
      <c r="AP499" s="78"/>
      <c r="AQ499" s="78"/>
      <c r="AR499" s="126"/>
      <c r="AS499" s="126"/>
      <c r="AT499" s="126"/>
      <c r="AU499" s="126"/>
      <c r="AV499" s="126"/>
      <c r="AW499" s="93"/>
      <c r="AX499" s="42"/>
      <c r="AY499" s="42"/>
      <c r="AZ499" s="42"/>
      <c r="BA499" s="42"/>
      <c r="BB499" s="42"/>
      <c r="BC499" s="42"/>
      <c r="BD499" s="42"/>
      <c r="BE499" s="42"/>
      <c r="BF499" s="42"/>
      <c r="BG499" s="42"/>
      <c r="BH499" s="42"/>
      <c r="BI499" s="42"/>
      <c r="BJ499" s="42"/>
      <c r="BK499" s="42"/>
      <c r="BL499" s="42"/>
      <c r="BM499" s="42"/>
      <c r="BN499" s="42"/>
      <c r="BO499" s="42"/>
      <c r="BP499" s="42"/>
      <c r="BQ499" s="42"/>
      <c r="BR499" s="42"/>
      <c r="BS499" s="42"/>
      <c r="BT499" s="42"/>
      <c r="BU499" s="42"/>
    </row>
    <row r="500" spans="1:73" s="44" customFormat="1" ht="21" x14ac:dyDescent="0.3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3"/>
      <c r="U500" s="63"/>
      <c r="V500" s="78"/>
      <c r="W500" s="90"/>
      <c r="X500" s="72"/>
      <c r="Y500" s="87"/>
      <c r="Z500" s="54"/>
      <c r="AA500" s="75"/>
      <c r="AB500" s="81"/>
      <c r="AC500" s="81"/>
      <c r="AD500" s="66"/>
      <c r="AE500" s="100"/>
      <c r="AF500" s="100"/>
      <c r="AG500" s="84"/>
      <c r="AH500" s="54"/>
      <c r="AI500" s="93"/>
      <c r="AJ500" s="69"/>
      <c r="AK500" s="42"/>
      <c r="AL500" s="42"/>
      <c r="AM500" s="78"/>
      <c r="AN500" s="78"/>
      <c r="AO500" s="78"/>
      <c r="AP500" s="78"/>
      <c r="AQ500" s="78"/>
      <c r="AR500" s="126"/>
      <c r="AS500" s="126"/>
      <c r="AT500" s="126"/>
      <c r="AU500" s="126"/>
      <c r="AV500" s="126"/>
      <c r="AW500" s="93"/>
      <c r="AX500" s="42"/>
      <c r="AY500" s="42"/>
      <c r="AZ500" s="42"/>
      <c r="BA500" s="42"/>
      <c r="BB500" s="42"/>
      <c r="BC500" s="42"/>
      <c r="BD500" s="42"/>
      <c r="BE500" s="42"/>
      <c r="BF500" s="42"/>
      <c r="BG500" s="42"/>
      <c r="BH500" s="42"/>
      <c r="BI500" s="42"/>
      <c r="BJ500" s="42"/>
      <c r="BK500" s="42"/>
      <c r="BL500" s="42"/>
      <c r="BM500" s="42"/>
      <c r="BN500" s="42"/>
      <c r="BO500" s="42"/>
      <c r="BP500" s="42"/>
      <c r="BQ500" s="42"/>
      <c r="BR500" s="42"/>
      <c r="BS500" s="42"/>
      <c r="BT500" s="42"/>
      <c r="BU500" s="42"/>
    </row>
    <row r="501" spans="1:73" s="44" customFormat="1" ht="21" x14ac:dyDescent="0.3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3"/>
      <c r="U501" s="63"/>
      <c r="V501" s="78"/>
      <c r="W501" s="90"/>
      <c r="X501" s="72"/>
      <c r="Y501" s="87"/>
      <c r="Z501" s="54"/>
      <c r="AA501" s="75"/>
      <c r="AB501" s="81"/>
      <c r="AC501" s="81"/>
      <c r="AD501" s="66"/>
      <c r="AE501" s="100"/>
      <c r="AF501" s="100"/>
      <c r="AG501" s="84"/>
      <c r="AH501" s="54"/>
      <c r="AI501" s="93"/>
      <c r="AJ501" s="69"/>
      <c r="AK501" s="42"/>
      <c r="AL501" s="42"/>
      <c r="AM501" s="78"/>
      <c r="AN501" s="78"/>
      <c r="AO501" s="78"/>
      <c r="AP501" s="78"/>
      <c r="AQ501" s="78"/>
      <c r="AR501" s="126"/>
      <c r="AS501" s="126"/>
      <c r="AT501" s="126"/>
      <c r="AU501" s="126"/>
      <c r="AV501" s="126"/>
      <c r="AW501" s="93"/>
      <c r="AX501" s="42"/>
      <c r="AY501" s="42"/>
      <c r="AZ501" s="42"/>
      <c r="BA501" s="42"/>
      <c r="BB501" s="42"/>
      <c r="BC501" s="42"/>
      <c r="BD501" s="42"/>
      <c r="BE501" s="42"/>
      <c r="BF501" s="42"/>
      <c r="BG501" s="42"/>
      <c r="BH501" s="42"/>
      <c r="BI501" s="42"/>
      <c r="BJ501" s="42"/>
      <c r="BK501" s="42"/>
      <c r="BL501" s="42"/>
      <c r="BM501" s="42"/>
      <c r="BN501" s="42"/>
      <c r="BO501" s="42"/>
      <c r="BP501" s="42"/>
      <c r="BQ501" s="42"/>
      <c r="BR501" s="42"/>
      <c r="BS501" s="42"/>
      <c r="BT501" s="42"/>
      <c r="BU501" s="42"/>
    </row>
    <row r="502" spans="1:73" s="44" customFormat="1" ht="21" x14ac:dyDescent="0.3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3"/>
      <c r="U502" s="63"/>
      <c r="V502" s="78"/>
      <c r="W502" s="90"/>
      <c r="X502" s="72"/>
      <c r="Y502" s="87"/>
      <c r="Z502" s="54"/>
      <c r="AA502" s="75"/>
      <c r="AB502" s="81"/>
      <c r="AC502" s="81"/>
      <c r="AD502" s="66"/>
      <c r="AE502" s="100"/>
      <c r="AF502" s="100"/>
      <c r="AG502" s="84"/>
      <c r="AH502" s="54"/>
      <c r="AI502" s="93"/>
      <c r="AJ502" s="69"/>
      <c r="AK502" s="42"/>
      <c r="AL502" s="42"/>
      <c r="AM502" s="78"/>
      <c r="AN502" s="78"/>
      <c r="AO502" s="78"/>
      <c r="AP502" s="78"/>
      <c r="AQ502" s="78"/>
      <c r="AR502" s="126"/>
      <c r="AS502" s="126"/>
      <c r="AT502" s="126"/>
      <c r="AU502" s="126"/>
      <c r="AV502" s="126"/>
      <c r="AW502" s="93"/>
      <c r="AX502" s="42"/>
      <c r="AY502" s="42"/>
      <c r="AZ502" s="42"/>
      <c r="BA502" s="42"/>
      <c r="BB502" s="42"/>
      <c r="BC502" s="42"/>
      <c r="BD502" s="42"/>
      <c r="BE502" s="42"/>
      <c r="BF502" s="42"/>
      <c r="BG502" s="42"/>
      <c r="BH502" s="42"/>
      <c r="BI502" s="42"/>
      <c r="BJ502" s="42"/>
      <c r="BK502" s="42"/>
      <c r="BL502" s="42"/>
      <c r="BM502" s="42"/>
      <c r="BN502" s="42"/>
      <c r="BO502" s="42"/>
      <c r="BP502" s="42"/>
      <c r="BQ502" s="42"/>
      <c r="BR502" s="42"/>
      <c r="BS502" s="42"/>
      <c r="BT502" s="42"/>
      <c r="BU502" s="42"/>
    </row>
    <row r="503" spans="1:73" s="44" customFormat="1" ht="21" x14ac:dyDescent="0.3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3"/>
      <c r="U503" s="63"/>
      <c r="V503" s="78"/>
      <c r="W503" s="90"/>
      <c r="X503" s="72"/>
      <c r="Y503" s="87"/>
      <c r="Z503" s="54"/>
      <c r="AA503" s="75"/>
      <c r="AB503" s="81"/>
      <c r="AC503" s="81"/>
      <c r="AD503" s="66"/>
      <c r="AE503" s="100"/>
      <c r="AF503" s="100"/>
      <c r="AG503" s="84"/>
      <c r="AH503" s="54"/>
      <c r="AI503" s="93"/>
      <c r="AJ503" s="69"/>
      <c r="AK503" s="42"/>
      <c r="AL503" s="42"/>
      <c r="AM503" s="78"/>
      <c r="AN503" s="78"/>
      <c r="AO503" s="78"/>
      <c r="AP503" s="78"/>
      <c r="AQ503" s="78"/>
      <c r="AR503" s="126"/>
      <c r="AS503" s="126"/>
      <c r="AT503" s="126"/>
      <c r="AU503" s="126"/>
      <c r="AV503" s="126"/>
      <c r="AW503" s="93"/>
      <c r="AX503" s="42"/>
      <c r="AY503" s="42"/>
      <c r="AZ503" s="42"/>
      <c r="BA503" s="42"/>
      <c r="BB503" s="42"/>
      <c r="BC503" s="42"/>
      <c r="BD503" s="42"/>
      <c r="BE503" s="42"/>
      <c r="BF503" s="42"/>
      <c r="BG503" s="42"/>
      <c r="BH503" s="42"/>
      <c r="BI503" s="42"/>
      <c r="BJ503" s="42"/>
      <c r="BK503" s="42"/>
      <c r="BL503" s="42"/>
      <c r="BM503" s="42"/>
      <c r="BN503" s="42"/>
      <c r="BO503" s="42"/>
      <c r="BP503" s="42"/>
      <c r="BQ503" s="42"/>
      <c r="BR503" s="42"/>
      <c r="BS503" s="42"/>
      <c r="BT503" s="42"/>
      <c r="BU503" s="42"/>
    </row>
    <row r="504" spans="1:73" s="44" customFormat="1" ht="21" x14ac:dyDescent="0.3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3"/>
      <c r="U504" s="63"/>
      <c r="V504" s="78"/>
      <c r="W504" s="90"/>
      <c r="X504" s="72"/>
      <c r="Y504" s="87"/>
      <c r="Z504" s="54"/>
      <c r="AA504" s="75"/>
      <c r="AB504" s="81"/>
      <c r="AC504" s="81"/>
      <c r="AD504" s="66"/>
      <c r="AE504" s="100"/>
      <c r="AF504" s="100"/>
      <c r="AG504" s="84"/>
      <c r="AH504" s="54"/>
      <c r="AI504" s="93"/>
      <c r="AJ504" s="69"/>
      <c r="AK504" s="42"/>
      <c r="AL504" s="42"/>
      <c r="AM504" s="78"/>
      <c r="AN504" s="78"/>
      <c r="AO504" s="78"/>
      <c r="AP504" s="78"/>
      <c r="AQ504" s="78"/>
      <c r="AR504" s="126"/>
      <c r="AS504" s="126"/>
      <c r="AT504" s="126"/>
      <c r="AU504" s="126"/>
      <c r="AV504" s="126"/>
      <c r="AW504" s="93"/>
      <c r="AX504" s="42"/>
      <c r="AY504" s="42"/>
      <c r="AZ504" s="42"/>
      <c r="BA504" s="42"/>
      <c r="BB504" s="42"/>
      <c r="BC504" s="42"/>
      <c r="BD504" s="42"/>
      <c r="BE504" s="42"/>
      <c r="BF504" s="42"/>
      <c r="BG504" s="42"/>
      <c r="BH504" s="42"/>
      <c r="BI504" s="42"/>
      <c r="BJ504" s="42"/>
      <c r="BK504" s="42"/>
      <c r="BL504" s="42"/>
      <c r="BM504" s="42"/>
      <c r="BN504" s="42"/>
      <c r="BO504" s="42"/>
      <c r="BP504" s="42"/>
      <c r="BQ504" s="42"/>
      <c r="BR504" s="42"/>
      <c r="BS504" s="42"/>
      <c r="BT504" s="42"/>
      <c r="BU504" s="42"/>
    </row>
    <row r="505" spans="1:73" s="44" customFormat="1" ht="21" x14ac:dyDescent="0.3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3"/>
      <c r="U505" s="63"/>
      <c r="V505" s="78"/>
      <c r="W505" s="90"/>
      <c r="X505" s="72"/>
      <c r="Y505" s="87"/>
      <c r="Z505" s="54"/>
      <c r="AA505" s="75"/>
      <c r="AB505" s="81"/>
      <c r="AC505" s="81"/>
      <c r="AD505" s="66"/>
      <c r="AE505" s="100"/>
      <c r="AF505" s="100"/>
      <c r="AG505" s="84"/>
      <c r="AH505" s="54"/>
      <c r="AI505" s="93"/>
      <c r="AJ505" s="69"/>
      <c r="AK505" s="42"/>
      <c r="AL505" s="42"/>
      <c r="AM505" s="78"/>
      <c r="AN505" s="78"/>
      <c r="AO505" s="78"/>
      <c r="AP505" s="78"/>
      <c r="AQ505" s="78"/>
      <c r="AR505" s="126"/>
      <c r="AS505" s="126"/>
      <c r="AT505" s="126"/>
      <c r="AU505" s="126"/>
      <c r="AV505" s="126"/>
      <c r="AW505" s="93"/>
      <c r="AX505" s="42"/>
      <c r="AY505" s="42"/>
      <c r="AZ505" s="42"/>
      <c r="BA505" s="42"/>
      <c r="BB505" s="42"/>
      <c r="BC505" s="42"/>
      <c r="BD505" s="42"/>
      <c r="BE505" s="42"/>
      <c r="BF505" s="42"/>
      <c r="BG505" s="42"/>
      <c r="BH505" s="42"/>
      <c r="BI505" s="42"/>
      <c r="BJ505" s="42"/>
      <c r="BK505" s="42"/>
      <c r="BL505" s="42"/>
      <c r="BM505" s="42"/>
      <c r="BN505" s="42"/>
      <c r="BO505" s="42"/>
      <c r="BP505" s="42"/>
      <c r="BQ505" s="42"/>
      <c r="BR505" s="42"/>
      <c r="BS505" s="42"/>
      <c r="BT505" s="42"/>
      <c r="BU505" s="42"/>
    </row>
    <row r="506" spans="1:73" s="44" customFormat="1" ht="21" x14ac:dyDescent="0.3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3"/>
      <c r="U506" s="63"/>
      <c r="V506" s="78"/>
      <c r="W506" s="90"/>
      <c r="X506" s="72"/>
      <c r="Y506" s="87"/>
      <c r="Z506" s="54"/>
      <c r="AA506" s="75"/>
      <c r="AB506" s="81"/>
      <c r="AC506" s="81"/>
      <c r="AD506" s="66"/>
      <c r="AE506" s="100"/>
      <c r="AF506" s="100"/>
      <c r="AG506" s="84"/>
      <c r="AH506" s="54"/>
      <c r="AI506" s="93"/>
      <c r="AJ506" s="69"/>
      <c r="AK506" s="42"/>
      <c r="AL506" s="42"/>
      <c r="AM506" s="78"/>
      <c r="AN506" s="78"/>
      <c r="AO506" s="78"/>
      <c r="AP506" s="78"/>
      <c r="AQ506" s="78"/>
      <c r="AR506" s="126"/>
      <c r="AS506" s="126"/>
      <c r="AT506" s="126"/>
      <c r="AU506" s="126"/>
      <c r="AV506" s="126"/>
      <c r="AW506" s="93"/>
      <c r="AX506" s="42"/>
      <c r="AY506" s="42"/>
      <c r="AZ506" s="42"/>
      <c r="BA506" s="42"/>
      <c r="BB506" s="42"/>
      <c r="BC506" s="42"/>
      <c r="BD506" s="42"/>
      <c r="BE506" s="42"/>
      <c r="BF506" s="42"/>
      <c r="BG506" s="42"/>
      <c r="BH506" s="42"/>
      <c r="BI506" s="42"/>
      <c r="BJ506" s="42"/>
      <c r="BK506" s="42"/>
      <c r="BL506" s="42"/>
      <c r="BM506" s="42"/>
      <c r="BN506" s="42"/>
      <c r="BO506" s="42"/>
      <c r="BP506" s="42"/>
      <c r="BQ506" s="42"/>
      <c r="BR506" s="42"/>
      <c r="BS506" s="42"/>
      <c r="BT506" s="42"/>
      <c r="BU506" s="42"/>
    </row>
    <row r="507" spans="1:73" s="44" customFormat="1" ht="21" x14ac:dyDescent="0.3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3"/>
      <c r="U507" s="63"/>
      <c r="V507" s="78"/>
      <c r="W507" s="90"/>
      <c r="X507" s="72"/>
      <c r="Y507" s="87"/>
      <c r="Z507" s="54"/>
      <c r="AA507" s="75"/>
      <c r="AB507" s="81"/>
      <c r="AC507" s="81"/>
      <c r="AD507" s="66"/>
      <c r="AE507" s="100"/>
      <c r="AF507" s="100"/>
      <c r="AG507" s="84"/>
      <c r="AH507" s="54"/>
      <c r="AI507" s="93"/>
      <c r="AJ507" s="69"/>
      <c r="AK507" s="42"/>
      <c r="AL507" s="42"/>
      <c r="AM507" s="78"/>
      <c r="AN507" s="78"/>
      <c r="AO507" s="78"/>
      <c r="AP507" s="78"/>
      <c r="AQ507" s="78"/>
      <c r="AR507" s="126"/>
      <c r="AS507" s="126"/>
      <c r="AT507" s="126"/>
      <c r="AU507" s="126"/>
      <c r="AV507" s="126"/>
      <c r="AW507" s="93"/>
      <c r="AX507" s="42"/>
      <c r="AY507" s="42"/>
      <c r="AZ507" s="42"/>
      <c r="BA507" s="42"/>
      <c r="BB507" s="42"/>
      <c r="BC507" s="42"/>
      <c r="BD507" s="42"/>
      <c r="BE507" s="42"/>
      <c r="BF507" s="42"/>
      <c r="BG507" s="42"/>
      <c r="BH507" s="42"/>
      <c r="BI507" s="42"/>
      <c r="BJ507" s="42"/>
      <c r="BK507" s="42"/>
      <c r="BL507" s="42"/>
      <c r="BM507" s="42"/>
      <c r="BN507" s="42"/>
      <c r="BO507" s="42"/>
      <c r="BP507" s="42"/>
      <c r="BQ507" s="42"/>
      <c r="BR507" s="42"/>
      <c r="BS507" s="42"/>
      <c r="BT507" s="42"/>
      <c r="BU507" s="42"/>
    </row>
    <row r="508" spans="1:73" s="44" customFormat="1" ht="21" x14ac:dyDescent="0.3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3"/>
      <c r="U508" s="63"/>
      <c r="V508" s="78"/>
      <c r="W508" s="90"/>
      <c r="X508" s="72"/>
      <c r="Y508" s="87"/>
      <c r="Z508" s="54"/>
      <c r="AA508" s="75"/>
      <c r="AB508" s="81"/>
      <c r="AC508" s="81"/>
      <c r="AD508" s="66"/>
      <c r="AE508" s="100"/>
      <c r="AF508" s="100"/>
      <c r="AG508" s="84"/>
      <c r="AH508" s="54"/>
      <c r="AI508" s="93"/>
      <c r="AJ508" s="69"/>
      <c r="AK508" s="42"/>
      <c r="AL508" s="42"/>
      <c r="AM508" s="78"/>
      <c r="AN508" s="78"/>
      <c r="AO508" s="78"/>
      <c r="AP508" s="78"/>
      <c r="AQ508" s="78"/>
      <c r="AR508" s="126"/>
      <c r="AS508" s="126"/>
      <c r="AT508" s="126"/>
      <c r="AU508" s="126"/>
      <c r="AV508" s="126"/>
      <c r="AW508" s="93"/>
      <c r="AX508" s="42"/>
      <c r="AY508" s="42"/>
      <c r="AZ508" s="42"/>
      <c r="BA508" s="42"/>
      <c r="BB508" s="42"/>
      <c r="BC508" s="42"/>
      <c r="BD508" s="42"/>
      <c r="BE508" s="42"/>
      <c r="BF508" s="42"/>
      <c r="BG508" s="42"/>
      <c r="BH508" s="42"/>
      <c r="BI508" s="42"/>
      <c r="BJ508" s="42"/>
      <c r="BK508" s="42"/>
      <c r="BL508" s="42"/>
      <c r="BM508" s="42"/>
      <c r="BN508" s="42"/>
      <c r="BO508" s="42"/>
      <c r="BP508" s="42"/>
      <c r="BQ508" s="42"/>
      <c r="BR508" s="42"/>
      <c r="BS508" s="42"/>
      <c r="BT508" s="42"/>
      <c r="BU508" s="42"/>
    </row>
    <row r="509" spans="1:73" s="44" customFormat="1" ht="21" x14ac:dyDescent="0.3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3"/>
      <c r="U509" s="63"/>
      <c r="V509" s="78"/>
      <c r="W509" s="90"/>
      <c r="X509" s="72"/>
      <c r="Y509" s="87"/>
      <c r="Z509" s="54"/>
      <c r="AA509" s="75"/>
      <c r="AB509" s="81"/>
      <c r="AC509" s="81"/>
      <c r="AD509" s="66"/>
      <c r="AE509" s="100"/>
      <c r="AF509" s="100"/>
      <c r="AG509" s="84"/>
      <c r="AH509" s="54"/>
      <c r="AI509" s="93"/>
      <c r="AJ509" s="69"/>
      <c r="AK509" s="42"/>
      <c r="AL509" s="42"/>
      <c r="AM509" s="78"/>
      <c r="AN509" s="78"/>
      <c r="AO509" s="78"/>
      <c r="AP509" s="78"/>
      <c r="AQ509" s="78"/>
      <c r="AR509" s="126"/>
      <c r="AS509" s="126"/>
      <c r="AT509" s="126"/>
      <c r="AU509" s="126"/>
      <c r="AV509" s="126"/>
      <c r="AW509" s="93"/>
      <c r="AX509" s="42"/>
      <c r="AY509" s="42"/>
      <c r="AZ509" s="42"/>
      <c r="BA509" s="42"/>
      <c r="BB509" s="42"/>
      <c r="BC509" s="42"/>
      <c r="BD509" s="42"/>
      <c r="BE509" s="42"/>
      <c r="BF509" s="42"/>
      <c r="BG509" s="42"/>
      <c r="BH509" s="42"/>
      <c r="BI509" s="42"/>
      <c r="BJ509" s="42"/>
      <c r="BK509" s="42"/>
      <c r="BL509" s="42"/>
      <c r="BM509" s="42"/>
      <c r="BN509" s="42"/>
      <c r="BO509" s="42"/>
      <c r="BP509" s="42"/>
      <c r="BQ509" s="42"/>
      <c r="BR509" s="42"/>
      <c r="BS509" s="42"/>
      <c r="BT509" s="42"/>
      <c r="BU509" s="42"/>
    </row>
    <row r="510" spans="1:73" s="44" customFormat="1" ht="21" x14ac:dyDescent="0.3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3"/>
      <c r="U510" s="63"/>
      <c r="V510" s="78"/>
      <c r="W510" s="90"/>
      <c r="X510" s="72"/>
      <c r="Y510" s="87"/>
      <c r="Z510" s="54"/>
      <c r="AA510" s="75"/>
      <c r="AB510" s="81"/>
      <c r="AC510" s="81"/>
      <c r="AD510" s="66"/>
      <c r="AE510" s="100"/>
      <c r="AF510" s="100"/>
      <c r="AG510" s="84"/>
      <c r="AH510" s="54"/>
      <c r="AI510" s="93"/>
      <c r="AJ510" s="69"/>
      <c r="AK510" s="42"/>
      <c r="AL510" s="42"/>
      <c r="AM510" s="78"/>
      <c r="AN510" s="78"/>
      <c r="AO510" s="78"/>
      <c r="AP510" s="78"/>
      <c r="AQ510" s="78"/>
      <c r="AR510" s="126"/>
      <c r="AS510" s="126"/>
      <c r="AT510" s="126"/>
      <c r="AU510" s="126"/>
      <c r="AV510" s="126"/>
      <c r="AW510" s="93"/>
      <c r="AX510" s="42"/>
      <c r="AY510" s="42"/>
      <c r="AZ510" s="42"/>
      <c r="BA510" s="42"/>
      <c r="BB510" s="42"/>
      <c r="BC510" s="42"/>
      <c r="BD510" s="42"/>
      <c r="BE510" s="42"/>
      <c r="BF510" s="42"/>
      <c r="BG510" s="42"/>
      <c r="BH510" s="42"/>
      <c r="BI510" s="42"/>
      <c r="BJ510" s="42"/>
      <c r="BK510" s="42"/>
      <c r="BL510" s="42"/>
      <c r="BM510" s="42"/>
      <c r="BN510" s="42"/>
      <c r="BO510" s="42"/>
      <c r="BP510" s="42"/>
      <c r="BQ510" s="42"/>
      <c r="BR510" s="42"/>
      <c r="BS510" s="42"/>
      <c r="BT510" s="42"/>
      <c r="BU510" s="42"/>
    </row>
    <row r="511" spans="1:73" s="44" customFormat="1" ht="21" x14ac:dyDescent="0.3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3"/>
      <c r="U511" s="63"/>
      <c r="V511" s="78"/>
      <c r="W511" s="90"/>
      <c r="X511" s="72"/>
      <c r="Y511" s="87"/>
      <c r="Z511" s="54"/>
      <c r="AA511" s="75"/>
      <c r="AB511" s="81"/>
      <c r="AC511" s="81"/>
      <c r="AD511" s="66"/>
      <c r="AE511" s="100"/>
      <c r="AF511" s="100"/>
      <c r="AG511" s="84"/>
      <c r="AH511" s="54"/>
      <c r="AI511" s="93"/>
      <c r="AJ511" s="69"/>
      <c r="AK511" s="42"/>
      <c r="AL511" s="42"/>
      <c r="AM511" s="78"/>
      <c r="AN511" s="78"/>
      <c r="AO511" s="78"/>
      <c r="AP511" s="78"/>
      <c r="AQ511" s="78"/>
      <c r="AR511" s="126"/>
      <c r="AS511" s="126"/>
      <c r="AT511" s="126"/>
      <c r="AU511" s="126"/>
      <c r="AV511" s="126"/>
      <c r="AW511" s="93"/>
      <c r="AX511" s="42"/>
      <c r="AY511" s="42"/>
      <c r="AZ511" s="42"/>
      <c r="BA511" s="42"/>
      <c r="BB511" s="42"/>
      <c r="BC511" s="42"/>
      <c r="BD511" s="42"/>
      <c r="BE511" s="42"/>
      <c r="BF511" s="42"/>
      <c r="BG511" s="42"/>
      <c r="BH511" s="42"/>
      <c r="BI511" s="42"/>
      <c r="BJ511" s="42"/>
      <c r="BK511" s="42"/>
      <c r="BL511" s="42"/>
      <c r="BM511" s="42"/>
      <c r="BN511" s="42"/>
      <c r="BO511" s="42"/>
      <c r="BP511" s="42"/>
      <c r="BQ511" s="42"/>
      <c r="BR511" s="42"/>
      <c r="BS511" s="42"/>
      <c r="BT511" s="42"/>
      <c r="BU511" s="42"/>
    </row>
    <row r="512" spans="1:73" s="44" customFormat="1" ht="21" x14ac:dyDescent="0.3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3"/>
      <c r="U512" s="63"/>
      <c r="V512" s="78"/>
      <c r="W512" s="90"/>
      <c r="X512" s="72"/>
      <c r="Y512" s="87"/>
      <c r="Z512" s="54"/>
      <c r="AA512" s="75"/>
      <c r="AB512" s="81"/>
      <c r="AC512" s="81"/>
      <c r="AD512" s="66"/>
      <c r="AE512" s="100"/>
      <c r="AF512" s="100"/>
      <c r="AG512" s="84"/>
      <c r="AH512" s="54"/>
      <c r="AI512" s="93"/>
      <c r="AJ512" s="69"/>
      <c r="AK512" s="42"/>
      <c r="AL512" s="42"/>
      <c r="AM512" s="78"/>
      <c r="AN512" s="78"/>
      <c r="AO512" s="78"/>
      <c r="AP512" s="78"/>
      <c r="AQ512" s="78"/>
      <c r="AR512" s="126"/>
      <c r="AS512" s="126"/>
      <c r="AT512" s="126"/>
      <c r="AU512" s="126"/>
      <c r="AV512" s="126"/>
      <c r="AW512" s="93"/>
      <c r="AX512" s="42"/>
      <c r="AY512" s="42"/>
      <c r="AZ512" s="42"/>
      <c r="BA512" s="42"/>
      <c r="BB512" s="42"/>
      <c r="BC512" s="42"/>
      <c r="BD512" s="42"/>
      <c r="BE512" s="42"/>
      <c r="BF512" s="42"/>
      <c r="BG512" s="42"/>
      <c r="BH512" s="42"/>
      <c r="BI512" s="42"/>
      <c r="BJ512" s="42"/>
      <c r="BK512" s="42"/>
      <c r="BL512" s="42"/>
      <c r="BM512" s="42"/>
      <c r="BN512" s="42"/>
      <c r="BO512" s="42"/>
      <c r="BP512" s="42"/>
      <c r="BQ512" s="42"/>
      <c r="BR512" s="42"/>
      <c r="BS512" s="42"/>
      <c r="BT512" s="42"/>
      <c r="BU512" s="42"/>
    </row>
    <row r="513" spans="1:73" s="44" customFormat="1" ht="21" x14ac:dyDescent="0.3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3"/>
      <c r="U513" s="63"/>
      <c r="V513" s="78"/>
      <c r="W513" s="90"/>
      <c r="X513" s="72"/>
      <c r="Y513" s="87"/>
      <c r="Z513" s="54"/>
      <c r="AA513" s="75"/>
      <c r="AB513" s="81"/>
      <c r="AC513" s="81"/>
      <c r="AD513" s="66"/>
      <c r="AE513" s="100"/>
      <c r="AF513" s="100"/>
      <c r="AG513" s="84"/>
      <c r="AH513" s="54"/>
      <c r="AI513" s="93"/>
      <c r="AJ513" s="69"/>
      <c r="AK513" s="42"/>
      <c r="AL513" s="42"/>
      <c r="AM513" s="78"/>
      <c r="AN513" s="78"/>
      <c r="AO513" s="78"/>
      <c r="AP513" s="78"/>
      <c r="AQ513" s="78"/>
      <c r="AR513" s="126"/>
      <c r="AS513" s="126"/>
      <c r="AT513" s="126"/>
      <c r="AU513" s="126"/>
      <c r="AV513" s="126"/>
      <c r="AW513" s="93"/>
      <c r="AX513" s="42"/>
      <c r="AY513" s="42"/>
      <c r="AZ513" s="42"/>
      <c r="BA513" s="42"/>
      <c r="BB513" s="42"/>
      <c r="BC513" s="42"/>
      <c r="BD513" s="42"/>
      <c r="BE513" s="42"/>
      <c r="BF513" s="42"/>
      <c r="BG513" s="42"/>
      <c r="BH513" s="42"/>
      <c r="BI513" s="42"/>
      <c r="BJ513" s="42"/>
      <c r="BK513" s="42"/>
      <c r="BL513" s="42"/>
      <c r="BM513" s="42"/>
      <c r="BN513" s="42"/>
      <c r="BO513" s="42"/>
      <c r="BP513" s="42"/>
      <c r="BQ513" s="42"/>
      <c r="BR513" s="42"/>
      <c r="BS513" s="42"/>
      <c r="BT513" s="42"/>
      <c r="BU513" s="42"/>
    </row>
    <row r="514" spans="1:73" s="44" customFormat="1" ht="21" x14ac:dyDescent="0.3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3"/>
      <c r="U514" s="63"/>
      <c r="V514" s="78"/>
      <c r="W514" s="90"/>
      <c r="X514" s="72"/>
      <c r="Y514" s="87"/>
      <c r="Z514" s="54"/>
      <c r="AA514" s="75"/>
      <c r="AB514" s="81"/>
      <c r="AC514" s="81"/>
      <c r="AD514" s="66"/>
      <c r="AE514" s="100"/>
      <c r="AF514" s="100"/>
      <c r="AG514" s="84"/>
      <c r="AH514" s="54"/>
      <c r="AI514" s="93"/>
      <c r="AJ514" s="69"/>
      <c r="AK514" s="42"/>
      <c r="AL514" s="42"/>
      <c r="AM514" s="78"/>
      <c r="AN514" s="78"/>
      <c r="AO514" s="78"/>
      <c r="AP514" s="78"/>
      <c r="AQ514" s="78"/>
      <c r="AR514" s="126"/>
      <c r="AS514" s="126"/>
      <c r="AT514" s="126"/>
      <c r="AU514" s="126"/>
      <c r="AV514" s="126"/>
      <c r="AW514" s="93"/>
      <c r="AX514" s="42"/>
      <c r="AY514" s="42"/>
      <c r="AZ514" s="42"/>
      <c r="BA514" s="42"/>
      <c r="BB514" s="42"/>
      <c r="BC514" s="42"/>
      <c r="BD514" s="42"/>
      <c r="BE514" s="42"/>
      <c r="BF514" s="42"/>
      <c r="BG514" s="42"/>
      <c r="BH514" s="42"/>
      <c r="BI514" s="42"/>
      <c r="BJ514" s="42"/>
      <c r="BK514" s="42"/>
      <c r="BL514" s="42"/>
      <c r="BM514" s="42"/>
      <c r="BN514" s="42"/>
      <c r="BO514" s="42"/>
      <c r="BP514" s="42"/>
      <c r="BQ514" s="42"/>
      <c r="BR514" s="42"/>
      <c r="BS514" s="42"/>
      <c r="BT514" s="42"/>
      <c r="BU514" s="42"/>
    </row>
    <row r="515" spans="1:73" s="44" customFormat="1" ht="21" x14ac:dyDescent="0.3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3"/>
      <c r="U515" s="63"/>
      <c r="V515" s="78"/>
      <c r="W515" s="90"/>
      <c r="X515" s="72"/>
      <c r="Y515" s="87"/>
      <c r="Z515" s="54"/>
      <c r="AA515" s="75"/>
      <c r="AB515" s="81"/>
      <c r="AC515" s="81"/>
      <c r="AD515" s="66"/>
      <c r="AE515" s="100"/>
      <c r="AF515" s="100"/>
      <c r="AG515" s="84"/>
      <c r="AH515" s="54"/>
      <c r="AI515" s="93"/>
      <c r="AJ515" s="69"/>
      <c r="AK515" s="42"/>
      <c r="AL515" s="42"/>
      <c r="AM515" s="78"/>
      <c r="AN515" s="78"/>
      <c r="AO515" s="78"/>
      <c r="AP515" s="78"/>
      <c r="AQ515" s="78"/>
      <c r="AR515" s="126"/>
      <c r="AS515" s="126"/>
      <c r="AT515" s="126"/>
      <c r="AU515" s="126"/>
      <c r="AV515" s="126"/>
      <c r="AW515" s="93"/>
      <c r="AX515" s="42"/>
      <c r="AY515" s="42"/>
      <c r="AZ515" s="42"/>
      <c r="BA515" s="42"/>
      <c r="BB515" s="42"/>
      <c r="BC515" s="42"/>
      <c r="BD515" s="42"/>
      <c r="BE515" s="42"/>
      <c r="BF515" s="42"/>
      <c r="BG515" s="42"/>
      <c r="BH515" s="42"/>
      <c r="BI515" s="42"/>
      <c r="BJ515" s="42"/>
      <c r="BK515" s="42"/>
      <c r="BL515" s="42"/>
      <c r="BM515" s="42"/>
      <c r="BN515" s="42"/>
      <c r="BO515" s="42"/>
      <c r="BP515" s="42"/>
      <c r="BQ515" s="42"/>
      <c r="BR515" s="42"/>
      <c r="BS515" s="42"/>
      <c r="BT515" s="42"/>
      <c r="BU515" s="42"/>
    </row>
    <row r="516" spans="1:73" s="44" customFormat="1" ht="21" x14ac:dyDescent="0.3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3"/>
      <c r="U516" s="63"/>
      <c r="V516" s="78"/>
      <c r="W516" s="90"/>
      <c r="X516" s="72"/>
      <c r="Y516" s="87"/>
      <c r="Z516" s="54"/>
      <c r="AA516" s="75"/>
      <c r="AB516" s="81"/>
      <c r="AC516" s="81"/>
      <c r="AD516" s="66"/>
      <c r="AE516" s="100"/>
      <c r="AF516" s="100"/>
      <c r="AG516" s="84"/>
      <c r="AH516" s="54"/>
      <c r="AI516" s="93"/>
      <c r="AJ516" s="69"/>
      <c r="AK516" s="42"/>
      <c r="AL516" s="42"/>
      <c r="AM516" s="78"/>
      <c r="AN516" s="78"/>
      <c r="AO516" s="78"/>
      <c r="AP516" s="78"/>
      <c r="AQ516" s="78"/>
      <c r="AR516" s="126"/>
      <c r="AS516" s="126"/>
      <c r="AT516" s="126"/>
      <c r="AU516" s="126"/>
      <c r="AV516" s="126"/>
      <c r="AW516" s="93"/>
      <c r="AX516" s="42"/>
      <c r="AY516" s="42"/>
      <c r="AZ516" s="42"/>
      <c r="BA516" s="42"/>
      <c r="BB516" s="42"/>
      <c r="BC516" s="42"/>
      <c r="BD516" s="42"/>
      <c r="BE516" s="42"/>
      <c r="BF516" s="42"/>
      <c r="BG516" s="42"/>
      <c r="BH516" s="42"/>
      <c r="BI516" s="42"/>
      <c r="BJ516" s="42"/>
      <c r="BK516" s="42"/>
      <c r="BL516" s="42"/>
      <c r="BM516" s="42"/>
      <c r="BN516" s="42"/>
      <c r="BO516" s="42"/>
      <c r="BP516" s="42"/>
      <c r="BQ516" s="42"/>
      <c r="BR516" s="42"/>
      <c r="BS516" s="42"/>
      <c r="BT516" s="42"/>
      <c r="BU516" s="42"/>
    </row>
    <row r="517" spans="1:73" s="44" customFormat="1" ht="21" x14ac:dyDescent="0.3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3"/>
      <c r="U517" s="63"/>
      <c r="V517" s="78"/>
      <c r="W517" s="90"/>
      <c r="X517" s="72"/>
      <c r="Y517" s="87"/>
      <c r="Z517" s="54"/>
      <c r="AA517" s="75"/>
      <c r="AB517" s="81"/>
      <c r="AC517" s="81"/>
      <c r="AD517" s="66"/>
      <c r="AE517" s="100"/>
      <c r="AF517" s="100"/>
      <c r="AG517" s="84"/>
      <c r="AH517" s="54"/>
      <c r="AI517" s="93"/>
      <c r="AJ517" s="69"/>
      <c r="AK517" s="42"/>
      <c r="AL517" s="42"/>
      <c r="AM517" s="78"/>
      <c r="AN517" s="78"/>
      <c r="AO517" s="78"/>
      <c r="AP517" s="78"/>
      <c r="AQ517" s="78"/>
      <c r="AR517" s="126"/>
      <c r="AS517" s="126"/>
      <c r="AT517" s="126"/>
      <c r="AU517" s="126"/>
      <c r="AV517" s="126"/>
      <c r="AW517" s="93"/>
      <c r="AX517" s="42"/>
      <c r="AY517" s="42"/>
      <c r="AZ517" s="42"/>
      <c r="BA517" s="42"/>
      <c r="BB517" s="42"/>
      <c r="BC517" s="42"/>
      <c r="BD517" s="42"/>
      <c r="BE517" s="42"/>
      <c r="BF517" s="42"/>
      <c r="BG517" s="42"/>
      <c r="BH517" s="42"/>
      <c r="BI517" s="42"/>
      <c r="BJ517" s="42"/>
      <c r="BK517" s="42"/>
      <c r="BL517" s="42"/>
      <c r="BM517" s="42"/>
      <c r="BN517" s="42"/>
      <c r="BO517" s="42"/>
      <c r="BP517" s="42"/>
      <c r="BQ517" s="42"/>
      <c r="BR517" s="42"/>
      <c r="BS517" s="42"/>
      <c r="BT517" s="42"/>
      <c r="BU517" s="42"/>
    </row>
    <row r="518" spans="1:73" s="44" customFormat="1" ht="21" x14ac:dyDescent="0.3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3"/>
      <c r="U518" s="63"/>
      <c r="V518" s="78"/>
      <c r="W518" s="90"/>
      <c r="X518" s="72"/>
      <c r="Y518" s="87"/>
      <c r="Z518" s="54"/>
      <c r="AA518" s="75"/>
      <c r="AB518" s="81"/>
      <c r="AC518" s="81"/>
      <c r="AD518" s="66"/>
      <c r="AE518" s="100"/>
      <c r="AF518" s="100"/>
      <c r="AG518" s="84"/>
      <c r="AH518" s="54"/>
      <c r="AI518" s="93"/>
      <c r="AJ518" s="69"/>
      <c r="AK518" s="42"/>
      <c r="AL518" s="42"/>
      <c r="AM518" s="78"/>
      <c r="AN518" s="78"/>
      <c r="AO518" s="78"/>
      <c r="AP518" s="78"/>
      <c r="AQ518" s="78"/>
      <c r="AR518" s="126"/>
      <c r="AS518" s="126"/>
      <c r="AT518" s="126"/>
      <c r="AU518" s="126"/>
      <c r="AV518" s="126"/>
      <c r="AW518" s="93"/>
      <c r="AX518" s="42"/>
      <c r="AY518" s="42"/>
      <c r="AZ518" s="42"/>
      <c r="BA518" s="42"/>
      <c r="BB518" s="42"/>
      <c r="BC518" s="42"/>
      <c r="BD518" s="42"/>
      <c r="BE518" s="42"/>
      <c r="BF518" s="42"/>
      <c r="BG518" s="42"/>
      <c r="BH518" s="42"/>
      <c r="BI518" s="42"/>
      <c r="BJ518" s="42"/>
      <c r="BK518" s="42"/>
      <c r="BL518" s="42"/>
      <c r="BM518" s="42"/>
      <c r="BN518" s="42"/>
      <c r="BO518" s="42"/>
      <c r="BP518" s="42"/>
      <c r="BQ518" s="42"/>
      <c r="BR518" s="42"/>
      <c r="BS518" s="42"/>
      <c r="BT518" s="42"/>
      <c r="BU518" s="42"/>
    </row>
    <row r="519" spans="1:73" s="44" customFormat="1" ht="21" x14ac:dyDescent="0.3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3"/>
      <c r="U519" s="63"/>
      <c r="V519" s="78"/>
      <c r="W519" s="90"/>
      <c r="X519" s="72"/>
      <c r="Y519" s="87"/>
      <c r="Z519" s="54"/>
      <c r="AA519" s="75"/>
      <c r="AB519" s="81"/>
      <c r="AC519" s="81"/>
      <c r="AD519" s="66"/>
      <c r="AE519" s="100"/>
      <c r="AF519" s="100"/>
      <c r="AG519" s="84"/>
      <c r="AH519" s="54"/>
      <c r="AI519" s="93"/>
      <c r="AJ519" s="69"/>
      <c r="AK519" s="42"/>
      <c r="AL519" s="42"/>
      <c r="AM519" s="78"/>
      <c r="AN519" s="78"/>
      <c r="AO519" s="78"/>
      <c r="AP519" s="78"/>
      <c r="AQ519" s="78"/>
      <c r="AR519" s="126"/>
      <c r="AS519" s="126"/>
      <c r="AT519" s="126"/>
      <c r="AU519" s="126"/>
      <c r="AV519" s="126"/>
      <c r="AW519" s="93"/>
      <c r="AX519" s="42"/>
      <c r="AY519" s="42"/>
      <c r="AZ519" s="42"/>
      <c r="BA519" s="42"/>
      <c r="BB519" s="42"/>
      <c r="BC519" s="42"/>
      <c r="BD519" s="42"/>
      <c r="BE519" s="42"/>
      <c r="BF519" s="42"/>
      <c r="BG519" s="42"/>
      <c r="BH519" s="42"/>
      <c r="BI519" s="42"/>
      <c r="BJ519" s="42"/>
      <c r="BK519" s="42"/>
      <c r="BL519" s="42"/>
      <c r="BM519" s="42"/>
      <c r="BN519" s="42"/>
      <c r="BO519" s="42"/>
      <c r="BP519" s="42"/>
      <c r="BQ519" s="42"/>
      <c r="BR519" s="42"/>
      <c r="BS519" s="42"/>
      <c r="BT519" s="42"/>
      <c r="BU519" s="42"/>
    </row>
    <row r="520" spans="1:73" s="44" customFormat="1" ht="21" x14ac:dyDescent="0.3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3"/>
      <c r="U520" s="63"/>
      <c r="V520" s="78"/>
      <c r="W520" s="90"/>
      <c r="X520" s="72"/>
      <c r="Y520" s="87"/>
      <c r="Z520" s="54"/>
      <c r="AA520" s="75"/>
      <c r="AB520" s="81"/>
      <c r="AC520" s="81"/>
      <c r="AD520" s="66"/>
      <c r="AE520" s="100"/>
      <c r="AF520" s="100"/>
      <c r="AG520" s="84"/>
      <c r="AH520" s="54"/>
      <c r="AI520" s="93"/>
      <c r="AJ520" s="69"/>
      <c r="AK520" s="42"/>
      <c r="AL520" s="42"/>
      <c r="AM520" s="78"/>
      <c r="AN520" s="78"/>
      <c r="AO520" s="78"/>
      <c r="AP520" s="78"/>
      <c r="AQ520" s="78"/>
      <c r="AR520" s="126"/>
      <c r="AS520" s="126"/>
      <c r="AT520" s="126"/>
      <c r="AU520" s="126"/>
      <c r="AV520" s="126"/>
      <c r="AW520" s="93"/>
      <c r="AX520" s="42"/>
      <c r="AY520" s="42"/>
      <c r="AZ520" s="42"/>
      <c r="BA520" s="42"/>
      <c r="BB520" s="42"/>
      <c r="BC520" s="42"/>
      <c r="BD520" s="42"/>
      <c r="BE520" s="42"/>
      <c r="BF520" s="42"/>
      <c r="BG520" s="42"/>
      <c r="BH520" s="42"/>
      <c r="BI520" s="42"/>
      <c r="BJ520" s="42"/>
      <c r="BK520" s="42"/>
      <c r="BL520" s="42"/>
      <c r="BM520" s="42"/>
      <c r="BN520" s="42"/>
      <c r="BO520" s="42"/>
      <c r="BP520" s="42"/>
      <c r="BQ520" s="42"/>
      <c r="BR520" s="42"/>
      <c r="BS520" s="42"/>
      <c r="BT520" s="42"/>
      <c r="BU520" s="42"/>
    </row>
    <row r="521" spans="1:73" s="44" customFormat="1" ht="21" x14ac:dyDescent="0.3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3"/>
      <c r="U521" s="63"/>
      <c r="V521" s="78"/>
      <c r="W521" s="90"/>
      <c r="X521" s="72"/>
      <c r="Y521" s="87"/>
      <c r="Z521" s="54"/>
      <c r="AA521" s="75"/>
      <c r="AB521" s="81"/>
      <c r="AC521" s="81"/>
      <c r="AD521" s="66"/>
      <c r="AE521" s="100"/>
      <c r="AF521" s="100"/>
      <c r="AG521" s="84"/>
      <c r="AH521" s="54"/>
      <c r="AI521" s="93"/>
      <c r="AJ521" s="69"/>
      <c r="AK521" s="42"/>
      <c r="AL521" s="42"/>
      <c r="AM521" s="78"/>
      <c r="AN521" s="78"/>
      <c r="AO521" s="78"/>
      <c r="AP521" s="78"/>
      <c r="AQ521" s="78"/>
      <c r="AR521" s="126"/>
      <c r="AS521" s="126"/>
      <c r="AT521" s="126"/>
      <c r="AU521" s="126"/>
      <c r="AV521" s="126"/>
      <c r="AW521" s="93"/>
      <c r="AX521" s="42"/>
      <c r="AY521" s="42"/>
      <c r="AZ521" s="42"/>
      <c r="BA521" s="42"/>
      <c r="BB521" s="42"/>
      <c r="BC521" s="42"/>
      <c r="BD521" s="42"/>
      <c r="BE521" s="42"/>
      <c r="BF521" s="42"/>
      <c r="BG521" s="42"/>
      <c r="BH521" s="42"/>
      <c r="BI521" s="42"/>
      <c r="BJ521" s="42"/>
      <c r="BK521" s="42"/>
      <c r="BL521" s="42"/>
      <c r="BM521" s="42"/>
      <c r="BN521" s="42"/>
      <c r="BO521" s="42"/>
      <c r="BP521" s="42"/>
      <c r="BQ521" s="42"/>
      <c r="BR521" s="42"/>
      <c r="BS521" s="42"/>
      <c r="BT521" s="42"/>
      <c r="BU521" s="42"/>
    </row>
    <row r="522" spans="1:73" s="44" customFormat="1" ht="21" x14ac:dyDescent="0.3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3"/>
      <c r="U522" s="63"/>
      <c r="V522" s="78"/>
      <c r="W522" s="90"/>
      <c r="X522" s="72"/>
      <c r="Y522" s="87"/>
      <c r="Z522" s="54"/>
      <c r="AA522" s="75"/>
      <c r="AB522" s="81"/>
      <c r="AC522" s="81"/>
      <c r="AD522" s="66"/>
      <c r="AE522" s="100"/>
      <c r="AF522" s="100"/>
      <c r="AG522" s="84"/>
      <c r="AH522" s="54"/>
      <c r="AI522" s="93"/>
      <c r="AJ522" s="69"/>
      <c r="AK522" s="42"/>
      <c r="AL522" s="42"/>
      <c r="AM522" s="78"/>
      <c r="AN522" s="78"/>
      <c r="AO522" s="78"/>
      <c r="AP522" s="78"/>
      <c r="AQ522" s="78"/>
      <c r="AR522" s="126"/>
      <c r="AS522" s="126"/>
      <c r="AT522" s="126"/>
      <c r="AU522" s="126"/>
      <c r="AV522" s="126"/>
      <c r="AW522" s="93"/>
      <c r="AX522" s="42"/>
      <c r="AY522" s="42"/>
      <c r="AZ522" s="42"/>
      <c r="BA522" s="42"/>
      <c r="BB522" s="42"/>
      <c r="BC522" s="42"/>
      <c r="BD522" s="42"/>
      <c r="BE522" s="42"/>
      <c r="BF522" s="42"/>
      <c r="BG522" s="42"/>
      <c r="BH522" s="42"/>
      <c r="BI522" s="42"/>
      <c r="BJ522" s="42"/>
      <c r="BK522" s="42"/>
      <c r="BL522" s="42"/>
      <c r="BM522" s="42"/>
      <c r="BN522" s="42"/>
      <c r="BO522" s="42"/>
      <c r="BP522" s="42"/>
      <c r="BQ522" s="42"/>
      <c r="BR522" s="42"/>
      <c r="BS522" s="42"/>
      <c r="BT522" s="42"/>
      <c r="BU522" s="42"/>
    </row>
    <row r="523" spans="1:73" s="44" customFormat="1" x14ac:dyDescent="0.25">
      <c r="T523" s="45"/>
      <c r="U523" s="64"/>
      <c r="V523" s="79"/>
      <c r="W523" s="91"/>
      <c r="X523" s="73"/>
      <c r="Y523" s="88"/>
      <c r="Z523" s="55"/>
      <c r="AA523" s="76"/>
      <c r="AB523" s="82"/>
      <c r="AC523" s="82"/>
      <c r="AD523" s="67"/>
      <c r="AE523" s="101"/>
      <c r="AF523" s="101"/>
      <c r="AG523" s="85"/>
      <c r="AH523" s="55"/>
      <c r="AI523" s="94"/>
      <c r="AJ523" s="70"/>
      <c r="AM523" s="79"/>
      <c r="AN523" s="79"/>
      <c r="AO523" s="79"/>
      <c r="AP523" s="79"/>
      <c r="AQ523" s="79"/>
      <c r="AR523" s="127"/>
      <c r="AS523" s="127"/>
      <c r="AT523" s="127"/>
      <c r="AU523" s="127"/>
      <c r="AV523" s="127"/>
      <c r="AW523" s="94"/>
    </row>
    <row r="524" spans="1:73" s="44" customFormat="1" x14ac:dyDescent="0.25">
      <c r="T524" s="45"/>
      <c r="U524" s="64"/>
      <c r="V524" s="79"/>
      <c r="W524" s="91"/>
      <c r="X524" s="73"/>
      <c r="Y524" s="88"/>
      <c r="Z524" s="55"/>
      <c r="AA524" s="76"/>
      <c r="AB524" s="82"/>
      <c r="AC524" s="82"/>
      <c r="AD524" s="67"/>
      <c r="AE524" s="101"/>
      <c r="AF524" s="101"/>
      <c r="AG524" s="85"/>
      <c r="AH524" s="55"/>
      <c r="AI524" s="94"/>
      <c r="AJ524" s="70"/>
      <c r="AM524" s="79"/>
      <c r="AN524" s="79"/>
      <c r="AO524" s="79"/>
      <c r="AP524" s="79"/>
      <c r="AQ524" s="79"/>
      <c r="AR524" s="127"/>
      <c r="AS524" s="127"/>
      <c r="AT524" s="127"/>
      <c r="AU524" s="127"/>
      <c r="AV524" s="127"/>
      <c r="AW524" s="94"/>
    </row>
    <row r="525" spans="1:73" s="44" customFormat="1" x14ac:dyDescent="0.25">
      <c r="T525" s="45"/>
      <c r="U525" s="64"/>
      <c r="V525" s="79"/>
      <c r="W525" s="91"/>
      <c r="X525" s="73"/>
      <c r="Y525" s="88"/>
      <c r="Z525" s="55"/>
      <c r="AA525" s="76"/>
      <c r="AB525" s="82"/>
      <c r="AC525" s="82"/>
      <c r="AD525" s="67"/>
      <c r="AE525" s="101"/>
      <c r="AF525" s="101"/>
      <c r="AG525" s="85"/>
      <c r="AH525" s="55"/>
      <c r="AI525" s="94"/>
      <c r="AJ525" s="70"/>
      <c r="AM525" s="79"/>
      <c r="AN525" s="79"/>
      <c r="AO525" s="79"/>
      <c r="AP525" s="79"/>
      <c r="AQ525" s="79"/>
      <c r="AR525" s="127"/>
      <c r="AS525" s="127"/>
      <c r="AT525" s="127"/>
      <c r="AU525" s="127"/>
      <c r="AV525" s="127"/>
      <c r="AW525" s="94"/>
    </row>
    <row r="526" spans="1:73" s="44" customFormat="1" x14ac:dyDescent="0.25">
      <c r="T526" s="45"/>
      <c r="U526" s="64"/>
      <c r="V526" s="79"/>
      <c r="W526" s="91"/>
      <c r="X526" s="73"/>
      <c r="Y526" s="88"/>
      <c r="Z526" s="55"/>
      <c r="AA526" s="76"/>
      <c r="AB526" s="82"/>
      <c r="AC526" s="82"/>
      <c r="AD526" s="67"/>
      <c r="AE526" s="101"/>
      <c r="AF526" s="101"/>
      <c r="AG526" s="85"/>
      <c r="AH526" s="55"/>
      <c r="AI526" s="94"/>
      <c r="AJ526" s="70"/>
      <c r="AM526" s="79"/>
      <c r="AN526" s="79"/>
      <c r="AO526" s="79"/>
      <c r="AP526" s="79"/>
      <c r="AQ526" s="79"/>
      <c r="AR526" s="127"/>
      <c r="AS526" s="127"/>
      <c r="AT526" s="127"/>
      <c r="AU526" s="127"/>
      <c r="AV526" s="127"/>
      <c r="AW526" s="94"/>
    </row>
    <row r="527" spans="1:73" s="44" customFormat="1" x14ac:dyDescent="0.25">
      <c r="T527" s="45"/>
      <c r="U527" s="64"/>
      <c r="V527" s="79"/>
      <c r="W527" s="91"/>
      <c r="X527" s="73"/>
      <c r="Y527" s="88"/>
      <c r="Z527" s="55"/>
      <c r="AA527" s="76"/>
      <c r="AB527" s="82"/>
      <c r="AC527" s="82"/>
      <c r="AD527" s="67"/>
      <c r="AE527" s="101"/>
      <c r="AF527" s="101"/>
      <c r="AG527" s="85"/>
      <c r="AH527" s="55"/>
      <c r="AI527" s="94"/>
      <c r="AJ527" s="70"/>
      <c r="AM527" s="79"/>
      <c r="AN527" s="79"/>
      <c r="AO527" s="79"/>
      <c r="AP527" s="79"/>
      <c r="AQ527" s="79"/>
      <c r="AR527" s="127"/>
      <c r="AS527" s="127"/>
      <c r="AT527" s="127"/>
      <c r="AU527" s="127"/>
      <c r="AV527" s="127"/>
      <c r="AW527" s="94"/>
    </row>
    <row r="528" spans="1:73" s="44" customFormat="1" x14ac:dyDescent="0.25">
      <c r="T528" s="45"/>
      <c r="U528" s="64"/>
      <c r="V528" s="79"/>
      <c r="W528" s="91"/>
      <c r="X528" s="73"/>
      <c r="Y528" s="88"/>
      <c r="Z528" s="55"/>
      <c r="AA528" s="76"/>
      <c r="AB528" s="82"/>
      <c r="AC528" s="82"/>
      <c r="AD528" s="67"/>
      <c r="AE528" s="101"/>
      <c r="AF528" s="101"/>
      <c r="AG528" s="85"/>
      <c r="AH528" s="55"/>
      <c r="AI528" s="94"/>
      <c r="AJ528" s="70"/>
      <c r="AM528" s="79"/>
      <c r="AN528" s="79"/>
      <c r="AO528" s="79"/>
      <c r="AP528" s="79"/>
      <c r="AQ528" s="79"/>
      <c r="AR528" s="127"/>
      <c r="AS528" s="127"/>
      <c r="AT528" s="127"/>
      <c r="AU528" s="127"/>
      <c r="AV528" s="127"/>
      <c r="AW528" s="94"/>
    </row>
    <row r="529" spans="20:49" s="44" customFormat="1" x14ac:dyDescent="0.25">
      <c r="T529" s="45"/>
      <c r="U529" s="64"/>
      <c r="V529" s="79"/>
      <c r="W529" s="91"/>
      <c r="X529" s="73"/>
      <c r="Y529" s="88"/>
      <c r="Z529" s="55"/>
      <c r="AA529" s="76"/>
      <c r="AB529" s="82"/>
      <c r="AC529" s="82"/>
      <c r="AD529" s="67"/>
      <c r="AE529" s="101"/>
      <c r="AF529" s="101"/>
      <c r="AG529" s="85"/>
      <c r="AH529" s="55"/>
      <c r="AI529" s="94"/>
      <c r="AJ529" s="70"/>
      <c r="AM529" s="79"/>
      <c r="AN529" s="79"/>
      <c r="AO529" s="79"/>
      <c r="AP529" s="79"/>
      <c r="AQ529" s="79"/>
      <c r="AR529" s="127"/>
      <c r="AS529" s="127"/>
      <c r="AT529" s="127"/>
      <c r="AU529" s="127"/>
      <c r="AV529" s="127"/>
      <c r="AW529" s="94"/>
    </row>
    <row r="530" spans="20:49" s="44" customFormat="1" x14ac:dyDescent="0.25">
      <c r="T530" s="45"/>
      <c r="U530" s="64"/>
      <c r="V530" s="79"/>
      <c r="W530" s="91"/>
      <c r="X530" s="73"/>
      <c r="Y530" s="88"/>
      <c r="Z530" s="55"/>
      <c r="AA530" s="76"/>
      <c r="AB530" s="82"/>
      <c r="AC530" s="82"/>
      <c r="AD530" s="67"/>
      <c r="AE530" s="101"/>
      <c r="AF530" s="101"/>
      <c r="AG530" s="85"/>
      <c r="AH530" s="55"/>
      <c r="AI530" s="94"/>
      <c r="AJ530" s="70"/>
      <c r="AM530" s="79"/>
      <c r="AN530" s="79"/>
      <c r="AO530" s="79"/>
      <c r="AP530" s="79"/>
      <c r="AQ530" s="79"/>
      <c r="AR530" s="127"/>
      <c r="AS530" s="127"/>
      <c r="AT530" s="127"/>
      <c r="AU530" s="127"/>
      <c r="AV530" s="127"/>
      <c r="AW530" s="94"/>
    </row>
    <row r="531" spans="20:49" s="44" customFormat="1" x14ac:dyDescent="0.25">
      <c r="T531" s="45"/>
      <c r="U531" s="64"/>
      <c r="V531" s="79"/>
      <c r="W531" s="91"/>
      <c r="X531" s="73"/>
      <c r="Y531" s="88"/>
      <c r="Z531" s="55"/>
      <c r="AA531" s="76"/>
      <c r="AB531" s="82"/>
      <c r="AC531" s="82"/>
      <c r="AD531" s="67"/>
      <c r="AE531" s="101"/>
      <c r="AF531" s="101"/>
      <c r="AG531" s="85"/>
      <c r="AH531" s="55"/>
      <c r="AI531" s="94"/>
      <c r="AJ531" s="70"/>
      <c r="AM531" s="79"/>
      <c r="AN531" s="79"/>
      <c r="AO531" s="79"/>
      <c r="AP531" s="79"/>
      <c r="AQ531" s="79"/>
      <c r="AR531" s="127"/>
      <c r="AS531" s="127"/>
      <c r="AT531" s="127"/>
      <c r="AU531" s="127"/>
      <c r="AV531" s="127"/>
      <c r="AW531" s="94"/>
    </row>
    <row r="532" spans="20:49" s="44" customFormat="1" x14ac:dyDescent="0.25">
      <c r="T532" s="45"/>
      <c r="U532" s="64"/>
      <c r="V532" s="79"/>
      <c r="W532" s="91"/>
      <c r="X532" s="73"/>
      <c r="Y532" s="88"/>
      <c r="Z532" s="55"/>
      <c r="AA532" s="76"/>
      <c r="AB532" s="82"/>
      <c r="AC532" s="82"/>
      <c r="AD532" s="67"/>
      <c r="AE532" s="101"/>
      <c r="AF532" s="101"/>
      <c r="AG532" s="85"/>
      <c r="AH532" s="55"/>
      <c r="AI532" s="94"/>
      <c r="AJ532" s="70"/>
      <c r="AM532" s="79"/>
      <c r="AN532" s="79"/>
      <c r="AO532" s="79"/>
      <c r="AP532" s="79"/>
      <c r="AQ532" s="79"/>
      <c r="AR532" s="127"/>
      <c r="AS532" s="127"/>
      <c r="AT532" s="127"/>
      <c r="AU532" s="127"/>
      <c r="AV532" s="127"/>
      <c r="AW532" s="94"/>
    </row>
    <row r="533" spans="20:49" s="44" customFormat="1" x14ac:dyDescent="0.25">
      <c r="T533" s="45"/>
      <c r="U533" s="64"/>
      <c r="V533" s="79"/>
      <c r="W533" s="91"/>
      <c r="X533" s="73"/>
      <c r="Y533" s="88"/>
      <c r="Z533" s="55"/>
      <c r="AA533" s="76"/>
      <c r="AB533" s="82"/>
      <c r="AC533" s="82"/>
      <c r="AD533" s="67"/>
      <c r="AE533" s="101"/>
      <c r="AF533" s="101"/>
      <c r="AG533" s="85"/>
      <c r="AH533" s="55"/>
      <c r="AI533" s="94"/>
      <c r="AJ533" s="70"/>
      <c r="AM533" s="79"/>
      <c r="AN533" s="79"/>
      <c r="AO533" s="79"/>
      <c r="AP533" s="79"/>
      <c r="AQ533" s="79"/>
      <c r="AR533" s="127"/>
      <c r="AS533" s="127"/>
      <c r="AT533" s="127"/>
      <c r="AU533" s="127"/>
      <c r="AV533" s="127"/>
      <c r="AW533" s="94"/>
    </row>
    <row r="534" spans="20:49" s="44" customFormat="1" x14ac:dyDescent="0.25">
      <c r="T534" s="45"/>
      <c r="U534" s="64"/>
      <c r="V534" s="79"/>
      <c r="W534" s="91"/>
      <c r="X534" s="73"/>
      <c r="Y534" s="88"/>
      <c r="Z534" s="55"/>
      <c r="AA534" s="76"/>
      <c r="AB534" s="82"/>
      <c r="AC534" s="82"/>
      <c r="AD534" s="67"/>
      <c r="AE534" s="101"/>
      <c r="AF534" s="101"/>
      <c r="AG534" s="85"/>
      <c r="AH534" s="55"/>
      <c r="AI534" s="94"/>
      <c r="AJ534" s="70"/>
      <c r="AM534" s="79"/>
      <c r="AN534" s="79"/>
      <c r="AO534" s="79"/>
      <c r="AP534" s="79"/>
      <c r="AQ534" s="79"/>
      <c r="AR534" s="127"/>
      <c r="AS534" s="127"/>
      <c r="AT534" s="127"/>
      <c r="AU534" s="127"/>
      <c r="AV534" s="127"/>
      <c r="AW534" s="94"/>
    </row>
    <row r="535" spans="20:49" s="44" customFormat="1" x14ac:dyDescent="0.25">
      <c r="T535" s="45"/>
      <c r="U535" s="64"/>
      <c r="V535" s="79"/>
      <c r="W535" s="91"/>
      <c r="X535" s="73"/>
      <c r="Y535" s="88"/>
      <c r="Z535" s="55"/>
      <c r="AA535" s="76"/>
      <c r="AB535" s="82"/>
      <c r="AC535" s="82"/>
      <c r="AD535" s="67"/>
      <c r="AE535" s="101"/>
      <c r="AF535" s="101"/>
      <c r="AG535" s="85"/>
      <c r="AH535" s="55"/>
      <c r="AI535" s="94"/>
      <c r="AJ535" s="70"/>
      <c r="AM535" s="79"/>
      <c r="AN535" s="79"/>
      <c r="AO535" s="79"/>
      <c r="AP535" s="79"/>
      <c r="AQ535" s="79"/>
      <c r="AR535" s="127"/>
      <c r="AS535" s="127"/>
      <c r="AT535" s="127"/>
      <c r="AU535" s="127"/>
      <c r="AV535" s="127"/>
      <c r="AW535" s="94"/>
    </row>
    <row r="536" spans="20:49" s="44" customFormat="1" x14ac:dyDescent="0.25">
      <c r="T536" s="45"/>
      <c r="U536" s="64"/>
      <c r="V536" s="79"/>
      <c r="W536" s="91"/>
      <c r="X536" s="73"/>
      <c r="Y536" s="88"/>
      <c r="Z536" s="55"/>
      <c r="AA536" s="76"/>
      <c r="AB536" s="82"/>
      <c r="AC536" s="82"/>
      <c r="AD536" s="67"/>
      <c r="AE536" s="101"/>
      <c r="AF536" s="101"/>
      <c r="AG536" s="85"/>
      <c r="AH536" s="55"/>
      <c r="AI536" s="94"/>
      <c r="AJ536" s="70"/>
      <c r="AM536" s="79"/>
      <c r="AN536" s="79"/>
      <c r="AO536" s="79"/>
      <c r="AP536" s="79"/>
      <c r="AQ536" s="79"/>
      <c r="AR536" s="127"/>
      <c r="AS536" s="127"/>
      <c r="AT536" s="127"/>
      <c r="AU536" s="127"/>
      <c r="AV536" s="127"/>
      <c r="AW536" s="94"/>
    </row>
    <row r="537" spans="20:49" s="44" customFormat="1" x14ac:dyDescent="0.25">
      <c r="T537" s="45"/>
      <c r="U537" s="64"/>
      <c r="V537" s="79"/>
      <c r="W537" s="91"/>
      <c r="X537" s="73"/>
      <c r="Y537" s="88"/>
      <c r="Z537" s="55"/>
      <c r="AA537" s="76"/>
      <c r="AB537" s="82"/>
      <c r="AC537" s="82"/>
      <c r="AD537" s="67"/>
      <c r="AE537" s="101"/>
      <c r="AF537" s="101"/>
      <c r="AG537" s="85"/>
      <c r="AH537" s="55"/>
      <c r="AI537" s="94"/>
      <c r="AJ537" s="70"/>
      <c r="AM537" s="79"/>
      <c r="AN537" s="79"/>
      <c r="AO537" s="79"/>
      <c r="AP537" s="79"/>
      <c r="AQ537" s="79"/>
      <c r="AR537" s="127"/>
      <c r="AS537" s="127"/>
      <c r="AT537" s="127"/>
      <c r="AU537" s="127"/>
      <c r="AV537" s="127"/>
      <c r="AW537" s="94"/>
    </row>
    <row r="538" spans="20:49" s="44" customFormat="1" x14ac:dyDescent="0.25">
      <c r="T538" s="45"/>
      <c r="U538" s="64"/>
      <c r="V538" s="79"/>
      <c r="W538" s="91"/>
      <c r="X538" s="73"/>
      <c r="Y538" s="88"/>
      <c r="Z538" s="55"/>
      <c r="AA538" s="76"/>
      <c r="AB538" s="82"/>
      <c r="AC538" s="82"/>
      <c r="AD538" s="67"/>
      <c r="AE538" s="101"/>
      <c r="AF538" s="101"/>
      <c r="AG538" s="85"/>
      <c r="AH538" s="55"/>
      <c r="AI538" s="94"/>
      <c r="AJ538" s="70"/>
      <c r="AM538" s="79"/>
      <c r="AN538" s="79"/>
      <c r="AO538" s="79"/>
      <c r="AP538" s="79"/>
      <c r="AQ538" s="79"/>
      <c r="AR538" s="127"/>
      <c r="AS538" s="127"/>
      <c r="AT538" s="127"/>
      <c r="AU538" s="127"/>
      <c r="AV538" s="127"/>
      <c r="AW538" s="94"/>
    </row>
    <row r="539" spans="20:49" s="44" customFormat="1" x14ac:dyDescent="0.25">
      <c r="T539" s="45"/>
      <c r="U539" s="64"/>
      <c r="V539" s="79"/>
      <c r="W539" s="91"/>
      <c r="X539" s="73"/>
      <c r="Y539" s="88"/>
      <c r="Z539" s="55"/>
      <c r="AA539" s="76"/>
      <c r="AB539" s="82"/>
      <c r="AC539" s="82"/>
      <c r="AD539" s="67"/>
      <c r="AE539" s="101"/>
      <c r="AF539" s="101"/>
      <c r="AG539" s="85"/>
      <c r="AH539" s="55"/>
      <c r="AI539" s="94"/>
      <c r="AJ539" s="70"/>
      <c r="AM539" s="79"/>
      <c r="AN539" s="79"/>
      <c r="AO539" s="79"/>
      <c r="AP539" s="79"/>
      <c r="AQ539" s="79"/>
      <c r="AR539" s="127"/>
      <c r="AS539" s="127"/>
      <c r="AT539" s="127"/>
      <c r="AU539" s="127"/>
      <c r="AV539" s="127"/>
      <c r="AW539" s="94"/>
    </row>
    <row r="540" spans="20:49" s="44" customFormat="1" x14ac:dyDescent="0.25">
      <c r="T540" s="45"/>
      <c r="U540" s="64"/>
      <c r="V540" s="79"/>
      <c r="W540" s="91"/>
      <c r="X540" s="73"/>
      <c r="Y540" s="88"/>
      <c r="Z540" s="55"/>
      <c r="AA540" s="76"/>
      <c r="AB540" s="82"/>
      <c r="AC540" s="82"/>
      <c r="AD540" s="67"/>
      <c r="AE540" s="101"/>
      <c r="AF540" s="101"/>
      <c r="AG540" s="85"/>
      <c r="AH540" s="55"/>
      <c r="AI540" s="94"/>
      <c r="AJ540" s="70"/>
      <c r="AM540" s="79"/>
      <c r="AN540" s="79"/>
      <c r="AO540" s="79"/>
      <c r="AP540" s="79"/>
      <c r="AQ540" s="79"/>
      <c r="AR540" s="127"/>
      <c r="AS540" s="127"/>
      <c r="AT540" s="127"/>
      <c r="AU540" s="127"/>
      <c r="AV540" s="127"/>
      <c r="AW540" s="94"/>
    </row>
    <row r="541" spans="20:49" s="44" customFormat="1" x14ac:dyDescent="0.25">
      <c r="T541" s="45"/>
      <c r="U541" s="64"/>
      <c r="V541" s="79"/>
      <c r="W541" s="91"/>
      <c r="X541" s="73"/>
      <c r="Y541" s="88"/>
      <c r="Z541" s="55"/>
      <c r="AA541" s="76"/>
      <c r="AB541" s="82"/>
      <c r="AC541" s="82"/>
      <c r="AD541" s="67"/>
      <c r="AE541" s="101"/>
      <c r="AF541" s="101"/>
      <c r="AG541" s="85"/>
      <c r="AH541" s="55"/>
      <c r="AI541" s="94"/>
      <c r="AJ541" s="70"/>
      <c r="AM541" s="79"/>
      <c r="AN541" s="79"/>
      <c r="AO541" s="79"/>
      <c r="AP541" s="79"/>
      <c r="AQ541" s="79"/>
      <c r="AR541" s="127"/>
      <c r="AS541" s="127"/>
      <c r="AT541" s="127"/>
      <c r="AU541" s="127"/>
      <c r="AV541" s="127"/>
      <c r="AW541" s="94"/>
    </row>
    <row r="542" spans="20:49" s="44" customFormat="1" x14ac:dyDescent="0.25">
      <c r="T542" s="45"/>
      <c r="U542" s="64"/>
      <c r="V542" s="79"/>
      <c r="W542" s="91"/>
      <c r="X542" s="73"/>
      <c r="Y542" s="88"/>
      <c r="Z542" s="55"/>
      <c r="AA542" s="76"/>
      <c r="AB542" s="82"/>
      <c r="AC542" s="82"/>
      <c r="AD542" s="67"/>
      <c r="AE542" s="101"/>
      <c r="AF542" s="101"/>
      <c r="AG542" s="85"/>
      <c r="AH542" s="55"/>
      <c r="AI542" s="94"/>
      <c r="AJ542" s="70"/>
      <c r="AM542" s="79"/>
      <c r="AN542" s="79"/>
      <c r="AO542" s="79"/>
      <c r="AP542" s="79"/>
      <c r="AQ542" s="79"/>
      <c r="AR542" s="127"/>
      <c r="AS542" s="127"/>
      <c r="AT542" s="127"/>
      <c r="AU542" s="127"/>
      <c r="AV542" s="127"/>
      <c r="AW542" s="94"/>
    </row>
    <row r="543" spans="20:49" s="44" customFormat="1" x14ac:dyDescent="0.25">
      <c r="T543" s="45"/>
      <c r="U543" s="64"/>
      <c r="V543" s="79"/>
      <c r="W543" s="91"/>
      <c r="X543" s="73"/>
      <c r="Y543" s="88"/>
      <c r="Z543" s="55"/>
      <c r="AA543" s="76"/>
      <c r="AB543" s="82"/>
      <c r="AC543" s="82"/>
      <c r="AD543" s="67"/>
      <c r="AE543" s="101"/>
      <c r="AF543" s="101"/>
      <c r="AG543" s="85"/>
      <c r="AH543" s="55"/>
      <c r="AI543" s="94"/>
      <c r="AJ543" s="70"/>
      <c r="AM543" s="79"/>
      <c r="AN543" s="79"/>
      <c r="AO543" s="79"/>
      <c r="AP543" s="79"/>
      <c r="AQ543" s="79"/>
      <c r="AR543" s="127"/>
      <c r="AS543" s="127"/>
      <c r="AT543" s="127"/>
      <c r="AU543" s="127"/>
      <c r="AV543" s="127"/>
      <c r="AW543" s="94"/>
    </row>
    <row r="544" spans="20:49" s="44" customFormat="1" x14ac:dyDescent="0.25">
      <c r="T544" s="45"/>
      <c r="U544" s="64"/>
      <c r="V544" s="79"/>
      <c r="W544" s="91"/>
      <c r="X544" s="73"/>
      <c r="Y544" s="88"/>
      <c r="Z544" s="55"/>
      <c r="AA544" s="76"/>
      <c r="AB544" s="82"/>
      <c r="AC544" s="82"/>
      <c r="AD544" s="67"/>
      <c r="AE544" s="101"/>
      <c r="AF544" s="101"/>
      <c r="AG544" s="85"/>
      <c r="AH544" s="55"/>
      <c r="AI544" s="94"/>
      <c r="AJ544" s="70"/>
      <c r="AM544" s="79"/>
      <c r="AN544" s="79"/>
      <c r="AO544" s="79"/>
      <c r="AP544" s="79"/>
      <c r="AQ544" s="79"/>
      <c r="AR544" s="127"/>
      <c r="AS544" s="127"/>
      <c r="AT544" s="127"/>
      <c r="AU544" s="127"/>
      <c r="AV544" s="127"/>
      <c r="AW544" s="94"/>
    </row>
    <row r="545" spans="20:49" s="44" customFormat="1" x14ac:dyDescent="0.25">
      <c r="T545" s="45"/>
      <c r="U545" s="64"/>
      <c r="V545" s="79"/>
      <c r="W545" s="91"/>
      <c r="X545" s="73"/>
      <c r="Y545" s="88"/>
      <c r="Z545" s="55"/>
      <c r="AA545" s="76"/>
      <c r="AB545" s="82"/>
      <c r="AC545" s="82"/>
      <c r="AD545" s="67"/>
      <c r="AE545" s="101"/>
      <c r="AF545" s="101"/>
      <c r="AG545" s="85"/>
      <c r="AH545" s="55"/>
      <c r="AI545" s="94"/>
      <c r="AJ545" s="70"/>
      <c r="AM545" s="79"/>
      <c r="AN545" s="79"/>
      <c r="AO545" s="79"/>
      <c r="AP545" s="79"/>
      <c r="AQ545" s="79"/>
      <c r="AR545" s="127"/>
      <c r="AS545" s="127"/>
      <c r="AT545" s="127"/>
      <c r="AU545" s="127"/>
      <c r="AV545" s="127"/>
      <c r="AW545" s="94"/>
    </row>
    <row r="546" spans="20:49" s="44" customFormat="1" x14ac:dyDescent="0.25">
      <c r="T546" s="45"/>
      <c r="U546" s="64"/>
      <c r="V546" s="79"/>
      <c r="W546" s="91"/>
      <c r="X546" s="73"/>
      <c r="Y546" s="88"/>
      <c r="Z546" s="55"/>
      <c r="AA546" s="76"/>
      <c r="AB546" s="82"/>
      <c r="AC546" s="82"/>
      <c r="AD546" s="67"/>
      <c r="AE546" s="101"/>
      <c r="AF546" s="101"/>
      <c r="AG546" s="85"/>
      <c r="AH546" s="55"/>
      <c r="AI546" s="94"/>
      <c r="AJ546" s="70"/>
      <c r="AM546" s="79"/>
      <c r="AN546" s="79"/>
      <c r="AO546" s="79"/>
      <c r="AP546" s="79"/>
      <c r="AQ546" s="79"/>
      <c r="AR546" s="127"/>
      <c r="AS546" s="127"/>
      <c r="AT546" s="127"/>
      <c r="AU546" s="127"/>
      <c r="AV546" s="127"/>
      <c r="AW546" s="94"/>
    </row>
    <row r="547" spans="20:49" s="44" customFormat="1" x14ac:dyDescent="0.25">
      <c r="T547" s="45"/>
      <c r="U547" s="64"/>
      <c r="V547" s="79"/>
      <c r="W547" s="91"/>
      <c r="X547" s="73"/>
      <c r="Y547" s="88"/>
      <c r="Z547" s="55"/>
      <c r="AA547" s="76"/>
      <c r="AB547" s="82"/>
      <c r="AC547" s="82"/>
      <c r="AD547" s="67"/>
      <c r="AE547" s="101"/>
      <c r="AF547" s="101"/>
      <c r="AG547" s="85"/>
      <c r="AH547" s="55"/>
      <c r="AI547" s="94"/>
      <c r="AJ547" s="70"/>
      <c r="AM547" s="79"/>
      <c r="AN547" s="79"/>
      <c r="AO547" s="79"/>
      <c r="AP547" s="79"/>
      <c r="AQ547" s="79"/>
      <c r="AR547" s="127"/>
      <c r="AS547" s="127"/>
      <c r="AT547" s="127"/>
      <c r="AU547" s="127"/>
      <c r="AV547" s="127"/>
      <c r="AW547" s="94"/>
    </row>
    <row r="548" spans="20:49" s="44" customFormat="1" x14ac:dyDescent="0.25">
      <c r="T548" s="45"/>
      <c r="U548" s="64"/>
      <c r="V548" s="79"/>
      <c r="W548" s="91"/>
      <c r="X548" s="73"/>
      <c r="Y548" s="88"/>
      <c r="Z548" s="55"/>
      <c r="AA548" s="76"/>
      <c r="AB548" s="82"/>
      <c r="AC548" s="82"/>
      <c r="AD548" s="67"/>
      <c r="AE548" s="101"/>
      <c r="AF548" s="101"/>
      <c r="AG548" s="85"/>
      <c r="AH548" s="55"/>
      <c r="AI548" s="94"/>
      <c r="AJ548" s="70"/>
      <c r="AM548" s="79"/>
      <c r="AN548" s="79"/>
      <c r="AO548" s="79"/>
      <c r="AP548" s="79"/>
      <c r="AQ548" s="79"/>
      <c r="AR548" s="127"/>
      <c r="AS548" s="127"/>
      <c r="AT548" s="127"/>
      <c r="AU548" s="127"/>
      <c r="AV548" s="127"/>
      <c r="AW548" s="94"/>
    </row>
    <row r="549" spans="20:49" s="44" customFormat="1" x14ac:dyDescent="0.25">
      <c r="T549" s="45"/>
      <c r="U549" s="64"/>
      <c r="V549" s="79"/>
      <c r="W549" s="91"/>
      <c r="X549" s="73"/>
      <c r="Y549" s="88"/>
      <c r="Z549" s="55"/>
      <c r="AA549" s="76"/>
      <c r="AB549" s="82"/>
      <c r="AC549" s="82"/>
      <c r="AD549" s="67"/>
      <c r="AE549" s="101"/>
      <c r="AF549" s="101"/>
      <c r="AG549" s="85"/>
      <c r="AH549" s="55"/>
      <c r="AI549" s="94"/>
      <c r="AJ549" s="70"/>
      <c r="AM549" s="79"/>
      <c r="AN549" s="79"/>
      <c r="AO549" s="79"/>
      <c r="AP549" s="79"/>
      <c r="AQ549" s="79"/>
      <c r="AR549" s="127"/>
      <c r="AS549" s="127"/>
      <c r="AT549" s="127"/>
      <c r="AU549" s="127"/>
      <c r="AV549" s="127"/>
      <c r="AW549" s="94"/>
    </row>
    <row r="550" spans="20:49" s="44" customFormat="1" x14ac:dyDescent="0.25">
      <c r="T550" s="45"/>
      <c r="U550" s="64"/>
      <c r="V550" s="79"/>
      <c r="W550" s="91"/>
      <c r="X550" s="73"/>
      <c r="Y550" s="88"/>
      <c r="Z550" s="55"/>
      <c r="AA550" s="76"/>
      <c r="AB550" s="82"/>
      <c r="AC550" s="82"/>
      <c r="AD550" s="67"/>
      <c r="AE550" s="101"/>
      <c r="AF550" s="101"/>
      <c r="AG550" s="85"/>
      <c r="AH550" s="55"/>
      <c r="AI550" s="94"/>
      <c r="AJ550" s="70"/>
      <c r="AM550" s="79"/>
      <c r="AN550" s="79"/>
      <c r="AO550" s="79"/>
      <c r="AP550" s="79"/>
      <c r="AQ550" s="79"/>
      <c r="AR550" s="127"/>
      <c r="AS550" s="127"/>
      <c r="AT550" s="127"/>
      <c r="AU550" s="127"/>
      <c r="AV550" s="127"/>
      <c r="AW550" s="94"/>
    </row>
    <row r="551" spans="20:49" s="44" customFormat="1" x14ac:dyDescent="0.25">
      <c r="T551" s="45"/>
      <c r="U551" s="64"/>
      <c r="V551" s="79"/>
      <c r="W551" s="91"/>
      <c r="X551" s="73"/>
      <c r="Y551" s="88"/>
      <c r="Z551" s="55"/>
      <c r="AA551" s="76"/>
      <c r="AB551" s="82"/>
      <c r="AC551" s="82"/>
      <c r="AD551" s="67"/>
      <c r="AE551" s="101"/>
      <c r="AF551" s="101"/>
      <c r="AG551" s="85"/>
      <c r="AH551" s="55"/>
      <c r="AI551" s="94"/>
      <c r="AJ551" s="70"/>
      <c r="AM551" s="79"/>
      <c r="AN551" s="79"/>
      <c r="AO551" s="79"/>
      <c r="AP551" s="79"/>
      <c r="AQ551" s="79"/>
      <c r="AR551" s="127"/>
      <c r="AS551" s="127"/>
      <c r="AT551" s="127"/>
      <c r="AU551" s="127"/>
      <c r="AV551" s="127"/>
      <c r="AW551" s="94"/>
    </row>
    <row r="552" spans="20:49" s="44" customFormat="1" x14ac:dyDescent="0.25">
      <c r="T552" s="45"/>
      <c r="U552" s="64"/>
      <c r="V552" s="79"/>
      <c r="W552" s="91"/>
      <c r="X552" s="73"/>
      <c r="Y552" s="88"/>
      <c r="Z552" s="55"/>
      <c r="AA552" s="76"/>
      <c r="AB552" s="82"/>
      <c r="AC552" s="82"/>
      <c r="AD552" s="67"/>
      <c r="AE552" s="101"/>
      <c r="AF552" s="101"/>
      <c r="AG552" s="85"/>
      <c r="AH552" s="55"/>
      <c r="AI552" s="94"/>
      <c r="AJ552" s="70"/>
      <c r="AM552" s="79"/>
      <c r="AN552" s="79"/>
      <c r="AO552" s="79"/>
      <c r="AP552" s="79"/>
      <c r="AQ552" s="79"/>
      <c r="AR552" s="127"/>
      <c r="AS552" s="127"/>
      <c r="AT552" s="127"/>
      <c r="AU552" s="127"/>
      <c r="AV552" s="127"/>
      <c r="AW552" s="94"/>
    </row>
    <row r="553" spans="20:49" s="44" customFormat="1" x14ac:dyDescent="0.25">
      <c r="T553" s="45"/>
      <c r="U553" s="64"/>
      <c r="V553" s="79"/>
      <c r="W553" s="91"/>
      <c r="X553" s="73"/>
      <c r="Y553" s="88"/>
      <c r="Z553" s="55"/>
      <c r="AA553" s="76"/>
      <c r="AB553" s="82"/>
      <c r="AC553" s="82"/>
      <c r="AD553" s="67"/>
      <c r="AE553" s="101"/>
      <c r="AF553" s="101"/>
      <c r="AG553" s="85"/>
      <c r="AH553" s="55"/>
      <c r="AI553" s="94"/>
      <c r="AJ553" s="70"/>
      <c r="AM553" s="79"/>
      <c r="AN553" s="79"/>
      <c r="AO553" s="79"/>
      <c r="AP553" s="79"/>
      <c r="AQ553" s="79"/>
      <c r="AR553" s="127"/>
      <c r="AS553" s="127"/>
      <c r="AT553" s="127"/>
      <c r="AU553" s="127"/>
      <c r="AV553" s="127"/>
      <c r="AW553" s="94"/>
    </row>
    <row r="554" spans="20:49" s="44" customFormat="1" x14ac:dyDescent="0.25">
      <c r="T554" s="45"/>
      <c r="U554" s="64"/>
      <c r="V554" s="79"/>
      <c r="W554" s="91"/>
      <c r="X554" s="73"/>
      <c r="Y554" s="88"/>
      <c r="Z554" s="55"/>
      <c r="AA554" s="76"/>
      <c r="AB554" s="82"/>
      <c r="AC554" s="82"/>
      <c r="AD554" s="67"/>
      <c r="AE554" s="101"/>
      <c r="AF554" s="101"/>
      <c r="AG554" s="85"/>
      <c r="AH554" s="55"/>
      <c r="AI554" s="94"/>
      <c r="AJ554" s="70"/>
      <c r="AM554" s="79"/>
      <c r="AN554" s="79"/>
      <c r="AO554" s="79"/>
      <c r="AP554" s="79"/>
      <c r="AQ554" s="79"/>
      <c r="AR554" s="127"/>
      <c r="AS554" s="127"/>
      <c r="AT554" s="127"/>
      <c r="AU554" s="127"/>
      <c r="AV554" s="127"/>
      <c r="AW554" s="94"/>
    </row>
    <row r="555" spans="20:49" s="44" customFormat="1" x14ac:dyDescent="0.25">
      <c r="T555" s="45"/>
      <c r="U555" s="64"/>
      <c r="V555" s="79"/>
      <c r="W555" s="91"/>
      <c r="X555" s="73"/>
      <c r="Y555" s="88"/>
      <c r="Z555" s="55"/>
      <c r="AA555" s="76"/>
      <c r="AB555" s="82"/>
      <c r="AC555" s="82"/>
      <c r="AD555" s="67"/>
      <c r="AE555" s="101"/>
      <c r="AF555" s="101"/>
      <c r="AG555" s="85"/>
      <c r="AH555" s="55"/>
      <c r="AI555" s="94"/>
      <c r="AJ555" s="70"/>
      <c r="AM555" s="79"/>
      <c r="AN555" s="79"/>
      <c r="AO555" s="79"/>
      <c r="AP555" s="79"/>
      <c r="AQ555" s="79"/>
      <c r="AR555" s="127"/>
      <c r="AS555" s="127"/>
      <c r="AT555" s="127"/>
      <c r="AU555" s="127"/>
      <c r="AV555" s="127"/>
      <c r="AW555" s="94"/>
    </row>
    <row r="556" spans="20:49" s="44" customFormat="1" x14ac:dyDescent="0.25">
      <c r="T556" s="45"/>
      <c r="U556" s="64"/>
      <c r="V556" s="79"/>
      <c r="W556" s="91"/>
      <c r="X556" s="73"/>
      <c r="Y556" s="88"/>
      <c r="Z556" s="55"/>
      <c r="AA556" s="76"/>
      <c r="AB556" s="82"/>
      <c r="AC556" s="82"/>
      <c r="AD556" s="67"/>
      <c r="AE556" s="101"/>
      <c r="AF556" s="101"/>
      <c r="AG556" s="85"/>
      <c r="AH556" s="55"/>
      <c r="AI556" s="94"/>
      <c r="AJ556" s="70"/>
      <c r="AM556" s="79"/>
      <c r="AN556" s="79"/>
      <c r="AO556" s="79"/>
      <c r="AP556" s="79"/>
      <c r="AQ556" s="79"/>
      <c r="AR556" s="127"/>
      <c r="AS556" s="127"/>
      <c r="AT556" s="127"/>
      <c r="AU556" s="127"/>
      <c r="AV556" s="127"/>
      <c r="AW556" s="94"/>
    </row>
    <row r="557" spans="20:49" s="44" customFormat="1" x14ac:dyDescent="0.25">
      <c r="T557" s="45"/>
      <c r="U557" s="64"/>
      <c r="V557" s="79"/>
      <c r="W557" s="91"/>
      <c r="X557" s="73"/>
      <c r="Y557" s="88"/>
      <c r="Z557" s="55"/>
      <c r="AA557" s="76"/>
      <c r="AB557" s="82"/>
      <c r="AC557" s="82"/>
      <c r="AD557" s="67"/>
      <c r="AE557" s="101"/>
      <c r="AF557" s="101"/>
      <c r="AG557" s="85"/>
      <c r="AH557" s="55"/>
      <c r="AI557" s="94"/>
      <c r="AJ557" s="70"/>
      <c r="AM557" s="79"/>
      <c r="AN557" s="79"/>
      <c r="AO557" s="79"/>
      <c r="AP557" s="79"/>
      <c r="AQ557" s="79"/>
      <c r="AR557" s="127"/>
      <c r="AS557" s="127"/>
      <c r="AT557" s="127"/>
      <c r="AU557" s="127"/>
      <c r="AV557" s="127"/>
      <c r="AW557" s="94"/>
    </row>
    <row r="558" spans="20:49" s="44" customFormat="1" x14ac:dyDescent="0.25">
      <c r="T558" s="45"/>
      <c r="U558" s="64"/>
      <c r="V558" s="79"/>
      <c r="W558" s="91"/>
      <c r="X558" s="73"/>
      <c r="Y558" s="88"/>
      <c r="Z558" s="55"/>
      <c r="AA558" s="76"/>
      <c r="AB558" s="82"/>
      <c r="AC558" s="82"/>
      <c r="AD558" s="67"/>
      <c r="AE558" s="101"/>
      <c r="AF558" s="101"/>
      <c r="AG558" s="85"/>
      <c r="AH558" s="55"/>
      <c r="AI558" s="94"/>
      <c r="AJ558" s="70"/>
      <c r="AM558" s="79"/>
      <c r="AN558" s="79"/>
      <c r="AO558" s="79"/>
      <c r="AP558" s="79"/>
      <c r="AQ558" s="79"/>
      <c r="AR558" s="127"/>
      <c r="AS558" s="127"/>
      <c r="AT558" s="127"/>
      <c r="AU558" s="127"/>
      <c r="AV558" s="127"/>
      <c r="AW558" s="94"/>
    </row>
    <row r="559" spans="20:49" s="44" customFormat="1" x14ac:dyDescent="0.25">
      <c r="T559" s="45"/>
      <c r="U559" s="64"/>
      <c r="V559" s="79"/>
      <c r="W559" s="91"/>
      <c r="X559" s="73"/>
      <c r="Y559" s="88"/>
      <c r="Z559" s="55"/>
      <c r="AA559" s="76"/>
      <c r="AB559" s="82"/>
      <c r="AC559" s="82"/>
      <c r="AD559" s="67"/>
      <c r="AE559" s="101"/>
      <c r="AF559" s="101"/>
      <c r="AG559" s="85"/>
      <c r="AH559" s="55"/>
      <c r="AI559" s="94"/>
      <c r="AJ559" s="70"/>
      <c r="AM559" s="79"/>
      <c r="AN559" s="79"/>
      <c r="AO559" s="79"/>
      <c r="AP559" s="79"/>
      <c r="AQ559" s="79"/>
      <c r="AR559" s="127"/>
      <c r="AS559" s="127"/>
      <c r="AT559" s="127"/>
      <c r="AU559" s="127"/>
      <c r="AV559" s="127"/>
      <c r="AW559" s="94"/>
    </row>
    <row r="560" spans="20:49" s="44" customFormat="1" x14ac:dyDescent="0.25">
      <c r="T560" s="45"/>
      <c r="U560" s="64"/>
      <c r="V560" s="79"/>
      <c r="W560" s="91"/>
      <c r="X560" s="73"/>
      <c r="Y560" s="88"/>
      <c r="Z560" s="55"/>
      <c r="AA560" s="76"/>
      <c r="AB560" s="82"/>
      <c r="AC560" s="82"/>
      <c r="AD560" s="67"/>
      <c r="AE560" s="101"/>
      <c r="AF560" s="101"/>
      <c r="AG560" s="85"/>
      <c r="AH560" s="55"/>
      <c r="AI560" s="94"/>
      <c r="AJ560" s="70"/>
      <c r="AM560" s="79"/>
      <c r="AN560" s="79"/>
      <c r="AO560" s="79"/>
      <c r="AP560" s="79"/>
      <c r="AQ560" s="79"/>
      <c r="AR560" s="127"/>
      <c r="AS560" s="127"/>
      <c r="AT560" s="127"/>
      <c r="AU560" s="127"/>
      <c r="AV560" s="127"/>
      <c r="AW560" s="94"/>
    </row>
    <row r="561" spans="20:49" s="44" customFormat="1" x14ac:dyDescent="0.25">
      <c r="T561" s="45"/>
      <c r="U561" s="64"/>
      <c r="V561" s="79"/>
      <c r="W561" s="91"/>
      <c r="X561" s="73"/>
      <c r="Y561" s="88"/>
      <c r="Z561" s="55"/>
      <c r="AA561" s="76"/>
      <c r="AB561" s="82"/>
      <c r="AC561" s="82"/>
      <c r="AD561" s="67"/>
      <c r="AE561" s="101"/>
      <c r="AF561" s="101"/>
      <c r="AG561" s="85"/>
      <c r="AH561" s="55"/>
      <c r="AI561" s="94"/>
      <c r="AJ561" s="70"/>
      <c r="AM561" s="79"/>
      <c r="AN561" s="79"/>
      <c r="AO561" s="79"/>
      <c r="AP561" s="79"/>
      <c r="AQ561" s="79"/>
      <c r="AR561" s="127"/>
      <c r="AS561" s="127"/>
      <c r="AT561" s="127"/>
      <c r="AU561" s="127"/>
      <c r="AV561" s="127"/>
      <c r="AW561" s="94"/>
    </row>
    <row r="562" spans="20:49" s="44" customFormat="1" x14ac:dyDescent="0.25">
      <c r="T562" s="45"/>
      <c r="U562" s="64"/>
      <c r="V562" s="79"/>
      <c r="W562" s="91"/>
      <c r="X562" s="73"/>
      <c r="Y562" s="88"/>
      <c r="Z562" s="55"/>
      <c r="AA562" s="76"/>
      <c r="AB562" s="82"/>
      <c r="AC562" s="82"/>
      <c r="AD562" s="67"/>
      <c r="AE562" s="101"/>
      <c r="AF562" s="101"/>
      <c r="AG562" s="85"/>
      <c r="AH562" s="55"/>
      <c r="AI562" s="94"/>
      <c r="AJ562" s="70"/>
      <c r="AM562" s="79"/>
      <c r="AN562" s="79"/>
      <c r="AO562" s="79"/>
      <c r="AP562" s="79"/>
      <c r="AQ562" s="79"/>
      <c r="AR562" s="127"/>
      <c r="AS562" s="127"/>
      <c r="AT562" s="127"/>
      <c r="AU562" s="127"/>
      <c r="AV562" s="127"/>
      <c r="AW562" s="94"/>
    </row>
    <row r="563" spans="20:49" s="44" customFormat="1" x14ac:dyDescent="0.25">
      <c r="T563" s="45"/>
      <c r="U563" s="64"/>
      <c r="V563" s="79"/>
      <c r="W563" s="91"/>
      <c r="X563" s="73"/>
      <c r="Y563" s="88"/>
      <c r="Z563" s="55"/>
      <c r="AA563" s="76"/>
      <c r="AB563" s="82"/>
      <c r="AC563" s="82"/>
      <c r="AD563" s="67"/>
      <c r="AE563" s="101"/>
      <c r="AF563" s="101"/>
      <c r="AG563" s="85"/>
      <c r="AH563" s="55"/>
      <c r="AI563" s="94"/>
      <c r="AJ563" s="70"/>
      <c r="AM563" s="79"/>
      <c r="AN563" s="79"/>
      <c r="AO563" s="79"/>
      <c r="AP563" s="79"/>
      <c r="AQ563" s="79"/>
      <c r="AR563" s="127"/>
      <c r="AS563" s="127"/>
      <c r="AT563" s="127"/>
      <c r="AU563" s="127"/>
      <c r="AV563" s="127"/>
      <c r="AW563" s="94"/>
    </row>
    <row r="564" spans="20:49" s="44" customFormat="1" x14ac:dyDescent="0.25">
      <c r="T564" s="45"/>
      <c r="U564" s="64"/>
      <c r="V564" s="79"/>
      <c r="W564" s="91"/>
      <c r="X564" s="73"/>
      <c r="Y564" s="88"/>
      <c r="Z564" s="55"/>
      <c r="AA564" s="76"/>
      <c r="AB564" s="82"/>
      <c r="AC564" s="82"/>
      <c r="AD564" s="67"/>
      <c r="AE564" s="101"/>
      <c r="AF564" s="101"/>
      <c r="AG564" s="85"/>
      <c r="AH564" s="55"/>
      <c r="AI564" s="94"/>
      <c r="AJ564" s="70"/>
      <c r="AM564" s="79"/>
      <c r="AN564" s="79"/>
      <c r="AO564" s="79"/>
      <c r="AP564" s="79"/>
      <c r="AQ564" s="79"/>
      <c r="AR564" s="127"/>
      <c r="AS564" s="127"/>
      <c r="AT564" s="127"/>
      <c r="AU564" s="127"/>
      <c r="AV564" s="127"/>
      <c r="AW564" s="94"/>
    </row>
    <row r="565" spans="20:49" s="44" customFormat="1" x14ac:dyDescent="0.25">
      <c r="T565" s="45"/>
      <c r="U565" s="64"/>
      <c r="V565" s="79"/>
      <c r="W565" s="91"/>
      <c r="X565" s="73"/>
      <c r="Y565" s="88"/>
      <c r="Z565" s="55"/>
      <c r="AA565" s="76"/>
      <c r="AB565" s="82"/>
      <c r="AC565" s="82"/>
      <c r="AD565" s="67"/>
      <c r="AE565" s="101"/>
      <c r="AF565" s="101"/>
      <c r="AG565" s="85"/>
      <c r="AH565" s="55"/>
      <c r="AI565" s="94"/>
      <c r="AJ565" s="70"/>
      <c r="AM565" s="79"/>
      <c r="AN565" s="79"/>
      <c r="AO565" s="79"/>
      <c r="AP565" s="79"/>
      <c r="AQ565" s="79"/>
      <c r="AR565" s="127"/>
      <c r="AS565" s="127"/>
      <c r="AT565" s="127"/>
      <c r="AU565" s="127"/>
      <c r="AV565" s="127"/>
      <c r="AW565" s="94"/>
    </row>
    <row r="566" spans="20:49" s="44" customFormat="1" x14ac:dyDescent="0.25">
      <c r="T566" s="45"/>
      <c r="U566" s="64"/>
      <c r="V566" s="79"/>
      <c r="W566" s="91"/>
      <c r="X566" s="73"/>
      <c r="Y566" s="88"/>
      <c r="Z566" s="55"/>
      <c r="AA566" s="76"/>
      <c r="AB566" s="82"/>
      <c r="AC566" s="82"/>
      <c r="AD566" s="67"/>
      <c r="AE566" s="101"/>
      <c r="AF566" s="101"/>
      <c r="AG566" s="85"/>
      <c r="AH566" s="55"/>
      <c r="AI566" s="94"/>
      <c r="AJ566" s="70"/>
      <c r="AM566" s="79"/>
      <c r="AN566" s="79"/>
      <c r="AO566" s="79"/>
      <c r="AP566" s="79"/>
      <c r="AQ566" s="79"/>
      <c r="AR566" s="127"/>
      <c r="AS566" s="127"/>
      <c r="AT566" s="127"/>
      <c r="AU566" s="127"/>
      <c r="AV566" s="127"/>
      <c r="AW566" s="94"/>
    </row>
    <row r="567" spans="20:49" s="44" customFormat="1" x14ac:dyDescent="0.25">
      <c r="T567" s="45"/>
      <c r="U567" s="64"/>
      <c r="V567" s="79"/>
      <c r="W567" s="91"/>
      <c r="X567" s="73"/>
      <c r="Y567" s="88"/>
      <c r="Z567" s="55"/>
      <c r="AA567" s="76"/>
      <c r="AB567" s="82"/>
      <c r="AC567" s="82"/>
      <c r="AD567" s="67"/>
      <c r="AE567" s="101"/>
      <c r="AF567" s="101"/>
      <c r="AG567" s="85"/>
      <c r="AH567" s="55"/>
      <c r="AI567" s="94"/>
      <c r="AJ567" s="70"/>
      <c r="AM567" s="79"/>
      <c r="AN567" s="79"/>
      <c r="AO567" s="79"/>
      <c r="AP567" s="79"/>
      <c r="AQ567" s="79"/>
      <c r="AR567" s="127"/>
      <c r="AS567" s="127"/>
      <c r="AT567" s="127"/>
      <c r="AU567" s="127"/>
      <c r="AV567" s="127"/>
      <c r="AW567" s="94"/>
    </row>
    <row r="568" spans="20:49" s="44" customFormat="1" x14ac:dyDescent="0.25">
      <c r="T568" s="45"/>
      <c r="U568" s="64"/>
      <c r="V568" s="79"/>
      <c r="W568" s="91"/>
      <c r="X568" s="73"/>
      <c r="Y568" s="88"/>
      <c r="Z568" s="55"/>
      <c r="AA568" s="76"/>
      <c r="AB568" s="82"/>
      <c r="AC568" s="82"/>
      <c r="AD568" s="67"/>
      <c r="AE568" s="101"/>
      <c r="AF568" s="101"/>
      <c r="AG568" s="85"/>
      <c r="AH568" s="55"/>
      <c r="AI568" s="94"/>
      <c r="AJ568" s="70"/>
      <c r="AM568" s="79"/>
      <c r="AN568" s="79"/>
      <c r="AO568" s="79"/>
      <c r="AP568" s="79"/>
      <c r="AQ568" s="79"/>
      <c r="AR568" s="127"/>
      <c r="AS568" s="127"/>
      <c r="AT568" s="127"/>
      <c r="AU568" s="127"/>
      <c r="AV568" s="127"/>
      <c r="AW568" s="94"/>
    </row>
    <row r="569" spans="20:49" s="44" customFormat="1" x14ac:dyDescent="0.25">
      <c r="T569" s="45"/>
      <c r="U569" s="64"/>
      <c r="V569" s="79"/>
      <c r="W569" s="91"/>
      <c r="X569" s="73"/>
      <c r="Y569" s="88"/>
      <c r="Z569" s="55"/>
      <c r="AA569" s="76"/>
      <c r="AB569" s="82"/>
      <c r="AC569" s="82"/>
      <c r="AD569" s="67"/>
      <c r="AE569" s="101"/>
      <c r="AF569" s="101"/>
      <c r="AG569" s="85"/>
      <c r="AH569" s="55"/>
      <c r="AI569" s="94"/>
      <c r="AJ569" s="70"/>
      <c r="AM569" s="79"/>
      <c r="AN569" s="79"/>
      <c r="AO569" s="79"/>
      <c r="AP569" s="79"/>
      <c r="AQ569" s="79"/>
      <c r="AR569" s="127"/>
      <c r="AS569" s="127"/>
      <c r="AT569" s="127"/>
      <c r="AU569" s="127"/>
      <c r="AV569" s="127"/>
      <c r="AW569" s="94"/>
    </row>
    <row r="570" spans="20:49" s="44" customFormat="1" x14ac:dyDescent="0.25">
      <c r="T570" s="45"/>
      <c r="U570" s="64"/>
      <c r="V570" s="79"/>
      <c r="W570" s="91"/>
      <c r="X570" s="73"/>
      <c r="Y570" s="88"/>
      <c r="Z570" s="55"/>
      <c r="AA570" s="76"/>
      <c r="AB570" s="82"/>
      <c r="AC570" s="82"/>
      <c r="AD570" s="67"/>
      <c r="AE570" s="101"/>
      <c r="AF570" s="101"/>
      <c r="AG570" s="85"/>
      <c r="AH570" s="55"/>
      <c r="AI570" s="94"/>
      <c r="AJ570" s="70"/>
      <c r="AM570" s="79"/>
      <c r="AN570" s="79"/>
      <c r="AO570" s="79"/>
      <c r="AP570" s="79"/>
      <c r="AQ570" s="79"/>
      <c r="AR570" s="127"/>
      <c r="AS570" s="127"/>
      <c r="AT570" s="127"/>
      <c r="AU570" s="127"/>
      <c r="AV570" s="127"/>
      <c r="AW570" s="94"/>
    </row>
    <row r="571" spans="20:49" s="44" customFormat="1" x14ac:dyDescent="0.25">
      <c r="T571" s="45"/>
      <c r="U571" s="64"/>
      <c r="V571" s="79"/>
      <c r="W571" s="91"/>
      <c r="X571" s="73"/>
      <c r="Y571" s="88"/>
      <c r="Z571" s="55"/>
      <c r="AA571" s="76"/>
      <c r="AB571" s="82"/>
      <c r="AC571" s="82"/>
      <c r="AD571" s="67"/>
      <c r="AE571" s="101"/>
      <c r="AF571" s="101"/>
      <c r="AG571" s="85"/>
      <c r="AH571" s="55"/>
      <c r="AI571" s="94"/>
      <c r="AJ571" s="70"/>
      <c r="AM571" s="79"/>
      <c r="AN571" s="79"/>
      <c r="AO571" s="79"/>
      <c r="AP571" s="79"/>
      <c r="AQ571" s="79"/>
      <c r="AR571" s="127"/>
      <c r="AS571" s="127"/>
      <c r="AT571" s="127"/>
      <c r="AU571" s="127"/>
      <c r="AV571" s="127"/>
      <c r="AW571" s="94"/>
    </row>
    <row r="572" spans="20:49" s="44" customFormat="1" x14ac:dyDescent="0.25">
      <c r="T572" s="45"/>
      <c r="U572" s="64"/>
      <c r="V572" s="79"/>
      <c r="W572" s="91"/>
      <c r="X572" s="73"/>
      <c r="Y572" s="88"/>
      <c r="Z572" s="55"/>
      <c r="AA572" s="76"/>
      <c r="AB572" s="82"/>
      <c r="AC572" s="82"/>
      <c r="AD572" s="67"/>
      <c r="AE572" s="101"/>
      <c r="AF572" s="101"/>
      <c r="AG572" s="85"/>
      <c r="AH572" s="55"/>
      <c r="AI572" s="94"/>
      <c r="AJ572" s="70"/>
      <c r="AM572" s="79"/>
      <c r="AN572" s="79"/>
      <c r="AO572" s="79"/>
      <c r="AP572" s="79"/>
      <c r="AQ572" s="79"/>
      <c r="AR572" s="127"/>
      <c r="AS572" s="127"/>
      <c r="AT572" s="127"/>
      <c r="AU572" s="127"/>
      <c r="AV572" s="127"/>
      <c r="AW572" s="94"/>
    </row>
    <row r="573" spans="20:49" s="44" customFormat="1" x14ac:dyDescent="0.25">
      <c r="T573" s="45"/>
      <c r="U573" s="64"/>
      <c r="V573" s="79"/>
      <c r="W573" s="91"/>
      <c r="X573" s="73"/>
      <c r="Y573" s="88"/>
      <c r="Z573" s="55"/>
      <c r="AA573" s="76"/>
      <c r="AB573" s="82"/>
      <c r="AC573" s="82"/>
      <c r="AD573" s="67"/>
      <c r="AE573" s="101"/>
      <c r="AF573" s="101"/>
      <c r="AG573" s="85"/>
      <c r="AH573" s="55"/>
      <c r="AI573" s="94"/>
      <c r="AJ573" s="70"/>
      <c r="AM573" s="79"/>
      <c r="AN573" s="79"/>
      <c r="AO573" s="79"/>
      <c r="AP573" s="79"/>
      <c r="AQ573" s="79"/>
      <c r="AR573" s="127"/>
      <c r="AS573" s="127"/>
      <c r="AT573" s="127"/>
      <c r="AU573" s="127"/>
      <c r="AV573" s="127"/>
      <c r="AW573" s="94"/>
    </row>
    <row r="574" spans="20:49" s="44" customFormat="1" x14ac:dyDescent="0.25">
      <c r="T574" s="45"/>
      <c r="U574" s="64"/>
      <c r="V574" s="79"/>
      <c r="W574" s="91"/>
      <c r="X574" s="73"/>
      <c r="Y574" s="88"/>
      <c r="Z574" s="55"/>
      <c r="AA574" s="76"/>
      <c r="AB574" s="82"/>
      <c r="AC574" s="82"/>
      <c r="AD574" s="67"/>
      <c r="AE574" s="101"/>
      <c r="AF574" s="101"/>
      <c r="AG574" s="85"/>
      <c r="AH574" s="55"/>
      <c r="AI574" s="94"/>
      <c r="AJ574" s="70"/>
      <c r="AM574" s="79"/>
      <c r="AN574" s="79"/>
      <c r="AO574" s="79"/>
      <c r="AP574" s="79"/>
      <c r="AQ574" s="79"/>
      <c r="AR574" s="127"/>
      <c r="AS574" s="127"/>
      <c r="AT574" s="127"/>
      <c r="AU574" s="127"/>
      <c r="AV574" s="127"/>
      <c r="AW574" s="94"/>
    </row>
    <row r="575" spans="20:49" s="44" customFormat="1" x14ac:dyDescent="0.25">
      <c r="T575" s="45"/>
      <c r="U575" s="64"/>
      <c r="V575" s="79"/>
      <c r="W575" s="91"/>
      <c r="X575" s="73"/>
      <c r="Y575" s="88"/>
      <c r="Z575" s="55"/>
      <c r="AA575" s="76"/>
      <c r="AB575" s="82"/>
      <c r="AC575" s="82"/>
      <c r="AD575" s="67"/>
      <c r="AE575" s="101"/>
      <c r="AF575" s="101"/>
      <c r="AG575" s="85"/>
      <c r="AH575" s="55"/>
      <c r="AI575" s="94"/>
      <c r="AJ575" s="70"/>
      <c r="AM575" s="79"/>
      <c r="AN575" s="79"/>
      <c r="AO575" s="79"/>
      <c r="AP575" s="79"/>
      <c r="AQ575" s="79"/>
      <c r="AR575" s="127"/>
      <c r="AS575" s="127"/>
      <c r="AT575" s="127"/>
      <c r="AU575" s="127"/>
      <c r="AV575" s="127"/>
      <c r="AW575" s="94"/>
    </row>
    <row r="576" spans="20:49" s="44" customFormat="1" x14ac:dyDescent="0.25">
      <c r="T576" s="45"/>
      <c r="U576" s="64"/>
      <c r="V576" s="79"/>
      <c r="W576" s="91"/>
      <c r="X576" s="73"/>
      <c r="Y576" s="88"/>
      <c r="Z576" s="55"/>
      <c r="AA576" s="76"/>
      <c r="AB576" s="82"/>
      <c r="AC576" s="82"/>
      <c r="AD576" s="67"/>
      <c r="AE576" s="101"/>
      <c r="AF576" s="101"/>
      <c r="AG576" s="85"/>
      <c r="AH576" s="55"/>
      <c r="AI576" s="94"/>
      <c r="AJ576" s="70"/>
      <c r="AM576" s="79"/>
      <c r="AN576" s="79"/>
      <c r="AO576" s="79"/>
      <c r="AP576" s="79"/>
      <c r="AQ576" s="79"/>
      <c r="AR576" s="127"/>
      <c r="AS576" s="127"/>
      <c r="AT576" s="127"/>
      <c r="AU576" s="127"/>
      <c r="AV576" s="127"/>
      <c r="AW576" s="94"/>
    </row>
    <row r="577" spans="20:49" s="44" customFormat="1" x14ac:dyDescent="0.25">
      <c r="T577" s="45"/>
      <c r="U577" s="64"/>
      <c r="V577" s="79"/>
      <c r="W577" s="91"/>
      <c r="X577" s="73"/>
      <c r="Y577" s="88"/>
      <c r="Z577" s="55"/>
      <c r="AA577" s="76"/>
      <c r="AB577" s="82"/>
      <c r="AC577" s="82"/>
      <c r="AD577" s="67"/>
      <c r="AE577" s="101"/>
      <c r="AF577" s="101"/>
      <c r="AG577" s="85"/>
      <c r="AH577" s="55"/>
      <c r="AI577" s="94"/>
      <c r="AJ577" s="70"/>
      <c r="AM577" s="79"/>
      <c r="AN577" s="79"/>
      <c r="AO577" s="79"/>
      <c r="AP577" s="79"/>
      <c r="AQ577" s="79"/>
      <c r="AR577" s="127"/>
      <c r="AS577" s="127"/>
      <c r="AT577" s="127"/>
      <c r="AU577" s="127"/>
      <c r="AV577" s="127"/>
      <c r="AW577" s="94"/>
    </row>
    <row r="578" spans="20:49" s="44" customFormat="1" x14ac:dyDescent="0.25">
      <c r="T578" s="45"/>
      <c r="U578" s="64"/>
      <c r="V578" s="79"/>
      <c r="W578" s="91"/>
      <c r="X578" s="73"/>
      <c r="Y578" s="88"/>
      <c r="Z578" s="55"/>
      <c r="AA578" s="76"/>
      <c r="AB578" s="82"/>
      <c r="AC578" s="82"/>
      <c r="AD578" s="67"/>
      <c r="AE578" s="101"/>
      <c r="AF578" s="101"/>
      <c r="AG578" s="85"/>
      <c r="AH578" s="55"/>
      <c r="AI578" s="94"/>
      <c r="AJ578" s="70"/>
      <c r="AM578" s="79"/>
      <c r="AN578" s="79"/>
      <c r="AO578" s="79"/>
      <c r="AP578" s="79"/>
      <c r="AQ578" s="79"/>
      <c r="AR578" s="127"/>
      <c r="AS578" s="127"/>
      <c r="AT578" s="127"/>
      <c r="AU578" s="127"/>
      <c r="AV578" s="127"/>
      <c r="AW578" s="94"/>
    </row>
    <row r="579" spans="20:49" s="44" customFormat="1" x14ac:dyDescent="0.25">
      <c r="T579" s="45"/>
      <c r="U579" s="64"/>
      <c r="V579" s="79"/>
      <c r="W579" s="91"/>
      <c r="X579" s="73"/>
      <c r="Y579" s="88"/>
      <c r="Z579" s="55"/>
      <c r="AA579" s="76"/>
      <c r="AB579" s="82"/>
      <c r="AC579" s="82"/>
      <c r="AD579" s="67"/>
      <c r="AE579" s="101"/>
      <c r="AF579" s="101"/>
      <c r="AG579" s="85"/>
      <c r="AH579" s="55"/>
      <c r="AI579" s="94"/>
      <c r="AJ579" s="70"/>
      <c r="AM579" s="79"/>
      <c r="AN579" s="79"/>
      <c r="AO579" s="79"/>
      <c r="AP579" s="79"/>
      <c r="AQ579" s="79"/>
      <c r="AR579" s="127"/>
      <c r="AS579" s="127"/>
      <c r="AT579" s="127"/>
      <c r="AU579" s="127"/>
      <c r="AV579" s="127"/>
      <c r="AW579" s="94"/>
    </row>
    <row r="580" spans="20:49" s="44" customFormat="1" x14ac:dyDescent="0.25">
      <c r="T580" s="45"/>
      <c r="U580" s="64"/>
      <c r="V580" s="79"/>
      <c r="W580" s="91"/>
      <c r="X580" s="73"/>
      <c r="Y580" s="88"/>
      <c r="Z580" s="55"/>
      <c r="AA580" s="76"/>
      <c r="AB580" s="82"/>
      <c r="AC580" s="82"/>
      <c r="AD580" s="67"/>
      <c r="AE580" s="101"/>
      <c r="AF580" s="101"/>
      <c r="AG580" s="85"/>
      <c r="AH580" s="55"/>
      <c r="AI580" s="94"/>
      <c r="AJ580" s="70"/>
      <c r="AM580" s="79"/>
      <c r="AN580" s="79"/>
      <c r="AO580" s="79"/>
      <c r="AP580" s="79"/>
      <c r="AQ580" s="79"/>
      <c r="AR580" s="127"/>
      <c r="AS580" s="127"/>
      <c r="AT580" s="127"/>
      <c r="AU580" s="127"/>
      <c r="AV580" s="127"/>
      <c r="AW580" s="94"/>
    </row>
    <row r="581" spans="20:49" s="44" customFormat="1" x14ac:dyDescent="0.25">
      <c r="T581" s="45"/>
      <c r="U581" s="64"/>
      <c r="V581" s="79"/>
      <c r="W581" s="91"/>
      <c r="X581" s="73"/>
      <c r="Y581" s="88"/>
      <c r="Z581" s="55"/>
      <c r="AA581" s="76"/>
      <c r="AB581" s="82"/>
      <c r="AC581" s="82"/>
      <c r="AD581" s="67"/>
      <c r="AE581" s="101"/>
      <c r="AF581" s="101"/>
      <c r="AG581" s="85"/>
      <c r="AH581" s="55"/>
      <c r="AI581" s="94"/>
      <c r="AJ581" s="70"/>
      <c r="AM581" s="79"/>
      <c r="AN581" s="79"/>
      <c r="AO581" s="79"/>
      <c r="AP581" s="79"/>
      <c r="AQ581" s="79"/>
      <c r="AR581" s="127"/>
      <c r="AS581" s="127"/>
      <c r="AT581" s="127"/>
      <c r="AU581" s="127"/>
      <c r="AV581" s="127"/>
      <c r="AW581" s="94"/>
    </row>
    <row r="582" spans="20:49" s="44" customFormat="1" x14ac:dyDescent="0.25">
      <c r="T582" s="45"/>
      <c r="U582" s="64"/>
      <c r="V582" s="79"/>
      <c r="W582" s="91"/>
      <c r="X582" s="73"/>
      <c r="Y582" s="88"/>
      <c r="Z582" s="55"/>
      <c r="AA582" s="76"/>
      <c r="AB582" s="82"/>
      <c r="AC582" s="82"/>
      <c r="AD582" s="67"/>
      <c r="AE582" s="101"/>
      <c r="AF582" s="101"/>
      <c r="AG582" s="85"/>
      <c r="AH582" s="55"/>
      <c r="AI582" s="94"/>
      <c r="AJ582" s="70"/>
      <c r="AM582" s="79"/>
      <c r="AN582" s="79"/>
      <c r="AO582" s="79"/>
      <c r="AP582" s="79"/>
      <c r="AQ582" s="79"/>
      <c r="AR582" s="127"/>
      <c r="AS582" s="127"/>
      <c r="AT582" s="127"/>
      <c r="AU582" s="127"/>
      <c r="AV582" s="127"/>
      <c r="AW582" s="94"/>
    </row>
    <row r="583" spans="20:49" s="44" customFormat="1" x14ac:dyDescent="0.25">
      <c r="T583" s="45"/>
      <c r="U583" s="64"/>
      <c r="V583" s="79"/>
      <c r="W583" s="91"/>
      <c r="X583" s="73"/>
      <c r="Y583" s="88"/>
      <c r="Z583" s="55"/>
      <c r="AA583" s="76"/>
      <c r="AB583" s="82"/>
      <c r="AC583" s="82"/>
      <c r="AD583" s="67"/>
      <c r="AE583" s="101"/>
      <c r="AF583" s="101"/>
      <c r="AG583" s="85"/>
      <c r="AH583" s="55"/>
      <c r="AI583" s="94"/>
      <c r="AJ583" s="70"/>
      <c r="AM583" s="79"/>
      <c r="AN583" s="79"/>
      <c r="AO583" s="79"/>
      <c r="AP583" s="79"/>
      <c r="AQ583" s="79"/>
      <c r="AR583" s="127"/>
      <c r="AS583" s="127"/>
      <c r="AT583" s="127"/>
      <c r="AU583" s="127"/>
      <c r="AV583" s="127"/>
      <c r="AW583" s="94"/>
    </row>
    <row r="584" spans="20:49" s="44" customFormat="1" x14ac:dyDescent="0.25">
      <c r="T584" s="45"/>
      <c r="U584" s="64"/>
      <c r="V584" s="79"/>
      <c r="W584" s="91"/>
      <c r="X584" s="73"/>
      <c r="Y584" s="88"/>
      <c r="Z584" s="55"/>
      <c r="AA584" s="76"/>
      <c r="AB584" s="82"/>
      <c r="AC584" s="82"/>
      <c r="AD584" s="67"/>
      <c r="AE584" s="101"/>
      <c r="AF584" s="101"/>
      <c r="AG584" s="85"/>
      <c r="AH584" s="55"/>
      <c r="AI584" s="94"/>
      <c r="AJ584" s="70"/>
      <c r="AM584" s="79"/>
      <c r="AN584" s="79"/>
      <c r="AO584" s="79"/>
      <c r="AP584" s="79"/>
      <c r="AQ584" s="79"/>
      <c r="AR584" s="127"/>
      <c r="AS584" s="127"/>
      <c r="AT584" s="127"/>
      <c r="AU584" s="127"/>
      <c r="AV584" s="127"/>
      <c r="AW584" s="94"/>
    </row>
    <row r="585" spans="20:49" s="44" customFormat="1" x14ac:dyDescent="0.25">
      <c r="T585" s="45"/>
      <c r="U585" s="64"/>
      <c r="V585" s="79"/>
      <c r="W585" s="91"/>
      <c r="X585" s="73"/>
      <c r="Y585" s="88"/>
      <c r="Z585" s="55"/>
      <c r="AA585" s="76"/>
      <c r="AB585" s="82"/>
      <c r="AC585" s="82"/>
      <c r="AD585" s="67"/>
      <c r="AE585" s="101"/>
      <c r="AF585" s="101"/>
      <c r="AG585" s="85"/>
      <c r="AH585" s="55"/>
      <c r="AI585" s="94"/>
      <c r="AJ585" s="70"/>
      <c r="AM585" s="79"/>
      <c r="AN585" s="79"/>
      <c r="AO585" s="79"/>
      <c r="AP585" s="79"/>
      <c r="AQ585" s="79"/>
      <c r="AR585" s="127"/>
      <c r="AS585" s="127"/>
      <c r="AT585" s="127"/>
      <c r="AU585" s="127"/>
      <c r="AV585" s="127"/>
      <c r="AW585" s="94"/>
    </row>
    <row r="586" spans="20:49" s="44" customFormat="1" x14ac:dyDescent="0.25">
      <c r="T586" s="45"/>
      <c r="U586" s="64"/>
      <c r="V586" s="79"/>
      <c r="W586" s="91"/>
      <c r="X586" s="73"/>
      <c r="Y586" s="88"/>
      <c r="Z586" s="55"/>
      <c r="AA586" s="76"/>
      <c r="AB586" s="82"/>
      <c r="AC586" s="82"/>
      <c r="AD586" s="67"/>
      <c r="AE586" s="101"/>
      <c r="AF586" s="101"/>
      <c r="AG586" s="85"/>
      <c r="AH586" s="55"/>
      <c r="AI586" s="94"/>
      <c r="AJ586" s="70"/>
      <c r="AM586" s="79"/>
      <c r="AN586" s="79"/>
      <c r="AO586" s="79"/>
      <c r="AP586" s="79"/>
      <c r="AQ586" s="79"/>
      <c r="AR586" s="127"/>
      <c r="AS586" s="127"/>
      <c r="AT586" s="127"/>
      <c r="AU586" s="127"/>
      <c r="AV586" s="127"/>
      <c r="AW586" s="94"/>
    </row>
    <row r="587" spans="20:49" s="44" customFormat="1" x14ac:dyDescent="0.25">
      <c r="T587" s="45"/>
      <c r="U587" s="64"/>
      <c r="V587" s="79"/>
      <c r="W587" s="91"/>
      <c r="X587" s="73"/>
      <c r="Y587" s="88"/>
      <c r="Z587" s="55"/>
      <c r="AA587" s="76"/>
      <c r="AB587" s="82"/>
      <c r="AC587" s="82"/>
      <c r="AD587" s="67"/>
      <c r="AE587" s="101"/>
      <c r="AF587" s="101"/>
      <c r="AG587" s="85"/>
      <c r="AH587" s="55"/>
      <c r="AI587" s="94"/>
      <c r="AJ587" s="70"/>
      <c r="AM587" s="79"/>
      <c r="AN587" s="79"/>
      <c r="AO587" s="79"/>
      <c r="AP587" s="79"/>
      <c r="AQ587" s="79"/>
      <c r="AR587" s="127"/>
      <c r="AS587" s="127"/>
      <c r="AT587" s="127"/>
      <c r="AU587" s="127"/>
      <c r="AV587" s="127"/>
      <c r="AW587" s="94"/>
    </row>
    <row r="588" spans="20:49" s="44" customFormat="1" x14ac:dyDescent="0.25">
      <c r="T588" s="45"/>
      <c r="U588" s="64"/>
      <c r="V588" s="79"/>
      <c r="W588" s="91"/>
      <c r="X588" s="73"/>
      <c r="Y588" s="88"/>
      <c r="Z588" s="55"/>
      <c r="AA588" s="76"/>
      <c r="AB588" s="82"/>
      <c r="AC588" s="82"/>
      <c r="AD588" s="67"/>
      <c r="AE588" s="101"/>
      <c r="AF588" s="101"/>
      <c r="AG588" s="85"/>
      <c r="AH588" s="55"/>
      <c r="AI588" s="94"/>
      <c r="AJ588" s="70"/>
      <c r="AM588" s="79"/>
      <c r="AN588" s="79"/>
      <c r="AO588" s="79"/>
      <c r="AP588" s="79"/>
      <c r="AQ588" s="79"/>
      <c r="AR588" s="127"/>
      <c r="AS588" s="127"/>
      <c r="AT588" s="127"/>
      <c r="AU588" s="127"/>
      <c r="AV588" s="127"/>
      <c r="AW588" s="94"/>
    </row>
    <row r="589" spans="20:49" s="44" customFormat="1" x14ac:dyDescent="0.25">
      <c r="T589" s="45"/>
      <c r="U589" s="64"/>
      <c r="V589" s="79"/>
      <c r="W589" s="91"/>
      <c r="X589" s="73"/>
      <c r="Y589" s="88"/>
      <c r="Z589" s="55"/>
      <c r="AA589" s="76"/>
      <c r="AB589" s="82"/>
      <c r="AC589" s="82"/>
      <c r="AD589" s="67"/>
      <c r="AE589" s="101"/>
      <c r="AF589" s="101"/>
      <c r="AG589" s="85"/>
      <c r="AH589" s="55"/>
      <c r="AI589" s="94"/>
      <c r="AJ589" s="70"/>
      <c r="AM589" s="79"/>
      <c r="AN589" s="79"/>
      <c r="AO589" s="79"/>
      <c r="AP589" s="79"/>
      <c r="AQ589" s="79"/>
      <c r="AR589" s="127"/>
      <c r="AS589" s="127"/>
      <c r="AT589" s="127"/>
      <c r="AU589" s="127"/>
      <c r="AV589" s="127"/>
      <c r="AW589" s="94"/>
    </row>
    <row r="590" spans="20:49" s="44" customFormat="1" x14ac:dyDescent="0.25">
      <c r="T590" s="45"/>
      <c r="U590" s="64"/>
      <c r="V590" s="79"/>
      <c r="W590" s="91"/>
      <c r="X590" s="73"/>
      <c r="Y590" s="88"/>
      <c r="Z590" s="55"/>
      <c r="AA590" s="76"/>
      <c r="AB590" s="82"/>
      <c r="AC590" s="82"/>
      <c r="AD590" s="67"/>
      <c r="AE590" s="101"/>
      <c r="AF590" s="101"/>
      <c r="AG590" s="85"/>
      <c r="AH590" s="55"/>
      <c r="AI590" s="94"/>
      <c r="AJ590" s="70"/>
      <c r="AM590" s="79"/>
      <c r="AN590" s="79"/>
      <c r="AO590" s="79"/>
      <c r="AP590" s="79"/>
      <c r="AQ590" s="79"/>
      <c r="AR590" s="127"/>
      <c r="AS590" s="127"/>
      <c r="AT590" s="127"/>
      <c r="AU590" s="127"/>
      <c r="AV590" s="127"/>
      <c r="AW590" s="94"/>
    </row>
    <row r="591" spans="20:49" s="44" customFormat="1" x14ac:dyDescent="0.25">
      <c r="T591" s="45"/>
      <c r="U591" s="64"/>
      <c r="V591" s="79"/>
      <c r="W591" s="91"/>
      <c r="X591" s="73"/>
      <c r="Y591" s="88"/>
      <c r="Z591" s="55"/>
      <c r="AA591" s="76"/>
      <c r="AB591" s="82"/>
      <c r="AC591" s="82"/>
      <c r="AD591" s="67"/>
      <c r="AE591" s="101"/>
      <c r="AF591" s="101"/>
      <c r="AG591" s="85"/>
      <c r="AH591" s="55"/>
      <c r="AI591" s="94"/>
      <c r="AJ591" s="70"/>
      <c r="AM591" s="79"/>
      <c r="AN591" s="79"/>
      <c r="AO591" s="79"/>
      <c r="AP591" s="79"/>
      <c r="AQ591" s="79"/>
      <c r="AR591" s="127"/>
      <c r="AS591" s="127"/>
      <c r="AT591" s="127"/>
      <c r="AU591" s="127"/>
      <c r="AV591" s="127"/>
      <c r="AW591" s="94"/>
    </row>
    <row r="592" spans="20:49" s="44" customFormat="1" x14ac:dyDescent="0.25">
      <c r="T592" s="45"/>
      <c r="U592" s="64"/>
      <c r="V592" s="79"/>
      <c r="W592" s="91"/>
      <c r="X592" s="73"/>
      <c r="Y592" s="88"/>
      <c r="Z592" s="55"/>
      <c r="AA592" s="76"/>
      <c r="AB592" s="82"/>
      <c r="AC592" s="82"/>
      <c r="AD592" s="67"/>
      <c r="AE592" s="101"/>
      <c r="AF592" s="101"/>
      <c r="AG592" s="85"/>
      <c r="AH592" s="55"/>
      <c r="AI592" s="94"/>
      <c r="AJ592" s="70"/>
      <c r="AM592" s="79"/>
      <c r="AN592" s="79"/>
      <c r="AO592" s="79"/>
      <c r="AP592" s="79"/>
      <c r="AQ592" s="79"/>
      <c r="AR592" s="127"/>
      <c r="AS592" s="127"/>
      <c r="AT592" s="127"/>
      <c r="AU592" s="127"/>
      <c r="AV592" s="127"/>
      <c r="AW592" s="94"/>
    </row>
    <row r="593" spans="20:49" s="44" customFormat="1" x14ac:dyDescent="0.25">
      <c r="T593" s="45"/>
      <c r="U593" s="64"/>
      <c r="V593" s="79"/>
      <c r="W593" s="91"/>
      <c r="X593" s="73"/>
      <c r="Y593" s="88"/>
      <c r="Z593" s="55"/>
      <c r="AA593" s="76"/>
      <c r="AB593" s="82"/>
      <c r="AC593" s="82"/>
      <c r="AD593" s="67"/>
      <c r="AE593" s="101"/>
      <c r="AF593" s="101"/>
      <c r="AG593" s="85"/>
      <c r="AH593" s="55"/>
      <c r="AI593" s="94"/>
      <c r="AJ593" s="70"/>
      <c r="AM593" s="79"/>
      <c r="AN593" s="79"/>
      <c r="AO593" s="79"/>
      <c r="AP593" s="79"/>
      <c r="AQ593" s="79"/>
      <c r="AR593" s="127"/>
      <c r="AS593" s="127"/>
      <c r="AT593" s="127"/>
      <c r="AU593" s="127"/>
      <c r="AV593" s="127"/>
      <c r="AW593" s="94"/>
    </row>
    <row r="594" spans="20:49" s="44" customFormat="1" x14ac:dyDescent="0.25">
      <c r="T594" s="45"/>
      <c r="U594" s="64"/>
      <c r="V594" s="79"/>
      <c r="W594" s="91"/>
      <c r="X594" s="73"/>
      <c r="Y594" s="88"/>
      <c r="Z594" s="55"/>
      <c r="AA594" s="76"/>
      <c r="AB594" s="82"/>
      <c r="AC594" s="82"/>
      <c r="AD594" s="67"/>
      <c r="AE594" s="101"/>
      <c r="AF594" s="101"/>
      <c r="AG594" s="85"/>
      <c r="AH594" s="55"/>
      <c r="AI594" s="94"/>
      <c r="AJ594" s="70"/>
      <c r="AM594" s="79"/>
      <c r="AN594" s="79"/>
      <c r="AO594" s="79"/>
      <c r="AP594" s="79"/>
      <c r="AQ594" s="79"/>
      <c r="AR594" s="127"/>
      <c r="AS594" s="127"/>
      <c r="AT594" s="127"/>
      <c r="AU594" s="127"/>
      <c r="AV594" s="127"/>
      <c r="AW594" s="94"/>
    </row>
    <row r="595" spans="20:49" s="44" customFormat="1" x14ac:dyDescent="0.25">
      <c r="T595" s="45"/>
      <c r="U595" s="64"/>
      <c r="V595" s="79"/>
      <c r="W595" s="91"/>
      <c r="X595" s="73"/>
      <c r="Y595" s="88"/>
      <c r="Z595" s="55"/>
      <c r="AA595" s="76"/>
      <c r="AB595" s="82"/>
      <c r="AC595" s="82"/>
      <c r="AD595" s="67"/>
      <c r="AE595" s="101"/>
      <c r="AF595" s="101"/>
      <c r="AG595" s="85"/>
      <c r="AH595" s="55"/>
      <c r="AI595" s="94"/>
      <c r="AJ595" s="70"/>
      <c r="AM595" s="79"/>
      <c r="AN595" s="79"/>
      <c r="AO595" s="79"/>
      <c r="AP595" s="79"/>
      <c r="AQ595" s="79"/>
      <c r="AR595" s="127"/>
      <c r="AS595" s="127"/>
      <c r="AT595" s="127"/>
      <c r="AU595" s="127"/>
      <c r="AV595" s="127"/>
      <c r="AW595" s="94"/>
    </row>
    <row r="596" spans="20:49" s="44" customFormat="1" x14ac:dyDescent="0.25">
      <c r="T596" s="45"/>
      <c r="U596" s="64"/>
      <c r="V596" s="79"/>
      <c r="W596" s="91"/>
      <c r="X596" s="73"/>
      <c r="Y596" s="88"/>
      <c r="Z596" s="55"/>
      <c r="AA596" s="76"/>
      <c r="AB596" s="82"/>
      <c r="AC596" s="82"/>
      <c r="AD596" s="67"/>
      <c r="AE596" s="101"/>
      <c r="AF596" s="101"/>
      <c r="AG596" s="85"/>
      <c r="AH596" s="55"/>
      <c r="AI596" s="94"/>
      <c r="AJ596" s="70"/>
      <c r="AM596" s="79"/>
      <c r="AN596" s="79"/>
      <c r="AO596" s="79"/>
      <c r="AP596" s="79"/>
      <c r="AQ596" s="79"/>
      <c r="AR596" s="127"/>
      <c r="AS596" s="127"/>
      <c r="AT596" s="127"/>
      <c r="AU596" s="127"/>
      <c r="AV596" s="127"/>
      <c r="AW596" s="94"/>
    </row>
    <row r="597" spans="20:49" s="44" customFormat="1" x14ac:dyDescent="0.25">
      <c r="T597" s="45"/>
      <c r="U597" s="64"/>
      <c r="V597" s="79"/>
      <c r="W597" s="91"/>
      <c r="X597" s="73"/>
      <c r="Y597" s="88"/>
      <c r="Z597" s="55"/>
      <c r="AA597" s="76"/>
      <c r="AB597" s="82"/>
      <c r="AC597" s="82"/>
      <c r="AD597" s="67"/>
      <c r="AE597" s="101"/>
      <c r="AF597" s="101"/>
      <c r="AG597" s="85"/>
      <c r="AH597" s="55"/>
      <c r="AI597" s="94"/>
      <c r="AJ597" s="70"/>
      <c r="AM597" s="79"/>
      <c r="AN597" s="79"/>
      <c r="AO597" s="79"/>
      <c r="AP597" s="79"/>
      <c r="AQ597" s="79"/>
      <c r="AR597" s="127"/>
      <c r="AS597" s="127"/>
      <c r="AT597" s="127"/>
      <c r="AU597" s="127"/>
      <c r="AV597" s="127"/>
      <c r="AW597" s="94"/>
    </row>
    <row r="598" spans="20:49" s="44" customFormat="1" x14ac:dyDescent="0.25">
      <c r="T598" s="45"/>
      <c r="U598" s="64"/>
      <c r="V598" s="79"/>
      <c r="W598" s="91"/>
      <c r="X598" s="73"/>
      <c r="Y598" s="88"/>
      <c r="Z598" s="55"/>
      <c r="AA598" s="76"/>
      <c r="AB598" s="82"/>
      <c r="AC598" s="82"/>
      <c r="AD598" s="67"/>
      <c r="AE598" s="101"/>
      <c r="AF598" s="101"/>
      <c r="AG598" s="85"/>
      <c r="AH598" s="55"/>
      <c r="AI598" s="94"/>
      <c r="AJ598" s="70"/>
      <c r="AM598" s="79"/>
      <c r="AN598" s="79"/>
      <c r="AO598" s="79"/>
      <c r="AP598" s="79"/>
      <c r="AQ598" s="79"/>
      <c r="AR598" s="127"/>
      <c r="AS598" s="127"/>
      <c r="AT598" s="127"/>
      <c r="AU598" s="127"/>
      <c r="AV598" s="127"/>
      <c r="AW598" s="94"/>
    </row>
    <row r="599" spans="20:49" s="44" customFormat="1" x14ac:dyDescent="0.25">
      <c r="T599" s="45"/>
      <c r="U599" s="64"/>
      <c r="V599" s="79"/>
      <c r="W599" s="91"/>
      <c r="X599" s="73"/>
      <c r="Y599" s="88"/>
      <c r="Z599" s="55"/>
      <c r="AA599" s="76"/>
      <c r="AB599" s="82"/>
      <c r="AC599" s="82"/>
      <c r="AD599" s="67"/>
      <c r="AE599" s="101"/>
      <c r="AF599" s="101"/>
      <c r="AG599" s="85"/>
      <c r="AH599" s="55"/>
      <c r="AI599" s="94"/>
      <c r="AJ599" s="70"/>
      <c r="AM599" s="79"/>
      <c r="AN599" s="79"/>
      <c r="AO599" s="79"/>
      <c r="AP599" s="79"/>
      <c r="AQ599" s="79"/>
      <c r="AR599" s="127"/>
      <c r="AS599" s="127"/>
      <c r="AT599" s="127"/>
      <c r="AU599" s="127"/>
      <c r="AV599" s="127"/>
      <c r="AW599" s="94"/>
    </row>
    <row r="600" spans="20:49" s="44" customFormat="1" x14ac:dyDescent="0.25">
      <c r="T600" s="45"/>
      <c r="U600" s="64"/>
      <c r="V600" s="79"/>
      <c r="W600" s="91"/>
      <c r="X600" s="73"/>
      <c r="Y600" s="88"/>
      <c r="Z600" s="55"/>
      <c r="AA600" s="76"/>
      <c r="AB600" s="82"/>
      <c r="AC600" s="82"/>
      <c r="AD600" s="67"/>
      <c r="AE600" s="101"/>
      <c r="AF600" s="101"/>
      <c r="AG600" s="85"/>
      <c r="AH600" s="55"/>
      <c r="AI600" s="94"/>
      <c r="AJ600" s="70"/>
      <c r="AM600" s="79"/>
      <c r="AN600" s="79"/>
      <c r="AO600" s="79"/>
      <c r="AP600" s="79"/>
      <c r="AQ600" s="79"/>
      <c r="AR600" s="127"/>
      <c r="AS600" s="127"/>
      <c r="AT600" s="127"/>
      <c r="AU600" s="127"/>
      <c r="AV600" s="127"/>
      <c r="AW600" s="94"/>
    </row>
    <row r="601" spans="20:49" s="44" customFormat="1" x14ac:dyDescent="0.25">
      <c r="T601" s="45"/>
      <c r="U601" s="64"/>
      <c r="V601" s="79"/>
      <c r="W601" s="91"/>
      <c r="X601" s="73"/>
      <c r="Y601" s="88"/>
      <c r="Z601" s="55"/>
      <c r="AA601" s="76"/>
      <c r="AB601" s="82"/>
      <c r="AC601" s="82"/>
      <c r="AD601" s="67"/>
      <c r="AE601" s="101"/>
      <c r="AF601" s="101"/>
      <c r="AG601" s="85"/>
      <c r="AH601" s="55"/>
      <c r="AI601" s="94"/>
      <c r="AJ601" s="70"/>
      <c r="AM601" s="79"/>
      <c r="AN601" s="79"/>
      <c r="AO601" s="79"/>
      <c r="AP601" s="79"/>
      <c r="AQ601" s="79"/>
      <c r="AR601" s="127"/>
      <c r="AS601" s="127"/>
      <c r="AT601" s="127"/>
      <c r="AU601" s="127"/>
      <c r="AV601" s="127"/>
      <c r="AW601" s="94"/>
    </row>
    <row r="602" spans="20:49" s="44" customFormat="1" x14ac:dyDescent="0.25">
      <c r="T602" s="45"/>
      <c r="U602" s="64"/>
      <c r="V602" s="79"/>
      <c r="W602" s="91"/>
      <c r="X602" s="73"/>
      <c r="Y602" s="88"/>
      <c r="Z602" s="55"/>
      <c r="AA602" s="76"/>
      <c r="AB602" s="82"/>
      <c r="AC602" s="82"/>
      <c r="AD602" s="67"/>
      <c r="AE602" s="101"/>
      <c r="AF602" s="101"/>
      <c r="AG602" s="85"/>
      <c r="AH602" s="55"/>
      <c r="AI602" s="94"/>
      <c r="AJ602" s="70"/>
      <c r="AM602" s="79"/>
      <c r="AN602" s="79"/>
      <c r="AO602" s="79"/>
      <c r="AP602" s="79"/>
      <c r="AQ602" s="79"/>
      <c r="AR602" s="127"/>
      <c r="AS602" s="127"/>
      <c r="AT602" s="127"/>
      <c r="AU602" s="127"/>
      <c r="AV602" s="127"/>
      <c r="AW602" s="94"/>
    </row>
    <row r="603" spans="20:49" s="44" customFormat="1" x14ac:dyDescent="0.25">
      <c r="T603" s="45"/>
      <c r="U603" s="64"/>
      <c r="V603" s="79"/>
      <c r="W603" s="91"/>
      <c r="X603" s="73"/>
      <c r="Y603" s="88"/>
      <c r="Z603" s="55"/>
      <c r="AA603" s="76"/>
      <c r="AB603" s="82"/>
      <c r="AC603" s="82"/>
      <c r="AD603" s="67"/>
      <c r="AE603" s="101"/>
      <c r="AF603" s="101"/>
      <c r="AG603" s="85"/>
      <c r="AH603" s="55"/>
      <c r="AI603" s="94"/>
      <c r="AJ603" s="70"/>
      <c r="AM603" s="79"/>
      <c r="AN603" s="79"/>
      <c r="AO603" s="79"/>
      <c r="AP603" s="79"/>
      <c r="AQ603" s="79"/>
      <c r="AR603" s="127"/>
      <c r="AS603" s="127"/>
      <c r="AT603" s="127"/>
      <c r="AU603" s="127"/>
      <c r="AV603" s="127"/>
      <c r="AW603" s="94"/>
    </row>
    <row r="604" spans="20:49" s="44" customFormat="1" x14ac:dyDescent="0.25">
      <c r="T604" s="45"/>
      <c r="U604" s="64"/>
      <c r="V604" s="79"/>
      <c r="W604" s="91"/>
      <c r="X604" s="73"/>
      <c r="Y604" s="88"/>
      <c r="Z604" s="55"/>
      <c r="AA604" s="76"/>
      <c r="AB604" s="82"/>
      <c r="AC604" s="82"/>
      <c r="AD604" s="67"/>
      <c r="AE604" s="101"/>
      <c r="AF604" s="101"/>
      <c r="AG604" s="85"/>
      <c r="AH604" s="55"/>
      <c r="AI604" s="94"/>
      <c r="AJ604" s="70"/>
      <c r="AM604" s="79"/>
      <c r="AN604" s="79"/>
      <c r="AO604" s="79"/>
      <c r="AP604" s="79"/>
      <c r="AQ604" s="79"/>
      <c r="AR604" s="127"/>
      <c r="AS604" s="127"/>
      <c r="AT604" s="127"/>
      <c r="AU604" s="127"/>
      <c r="AV604" s="127"/>
      <c r="AW604" s="94"/>
    </row>
    <row r="605" spans="20:49" s="44" customFormat="1" x14ac:dyDescent="0.25">
      <c r="T605" s="45"/>
      <c r="U605" s="64"/>
      <c r="V605" s="79"/>
      <c r="W605" s="91"/>
      <c r="X605" s="73"/>
      <c r="Y605" s="88"/>
      <c r="Z605" s="55"/>
      <c r="AA605" s="76"/>
      <c r="AB605" s="82"/>
      <c r="AC605" s="82"/>
      <c r="AD605" s="67"/>
      <c r="AE605" s="101"/>
      <c r="AF605" s="101"/>
      <c r="AG605" s="85"/>
      <c r="AH605" s="55"/>
      <c r="AI605" s="94"/>
      <c r="AJ605" s="70"/>
      <c r="AM605" s="79"/>
      <c r="AN605" s="79"/>
      <c r="AO605" s="79"/>
      <c r="AP605" s="79"/>
      <c r="AQ605" s="79"/>
      <c r="AR605" s="127"/>
      <c r="AS605" s="127"/>
      <c r="AT605" s="127"/>
      <c r="AU605" s="127"/>
      <c r="AV605" s="127"/>
      <c r="AW605" s="94"/>
    </row>
    <row r="606" spans="20:49" s="44" customFormat="1" x14ac:dyDescent="0.25">
      <c r="T606" s="45"/>
      <c r="U606" s="64"/>
      <c r="V606" s="79"/>
      <c r="W606" s="91"/>
      <c r="X606" s="73"/>
      <c r="Y606" s="88"/>
      <c r="Z606" s="55"/>
      <c r="AA606" s="76"/>
      <c r="AB606" s="82"/>
      <c r="AC606" s="82"/>
      <c r="AD606" s="67"/>
      <c r="AE606" s="101"/>
      <c r="AF606" s="101"/>
      <c r="AG606" s="85"/>
      <c r="AH606" s="55"/>
      <c r="AI606" s="94"/>
      <c r="AJ606" s="70"/>
      <c r="AM606" s="79"/>
      <c r="AN606" s="79"/>
      <c r="AO606" s="79"/>
      <c r="AP606" s="79"/>
      <c r="AQ606" s="79"/>
      <c r="AR606" s="127"/>
      <c r="AS606" s="127"/>
      <c r="AT606" s="127"/>
      <c r="AU606" s="127"/>
      <c r="AV606" s="127"/>
      <c r="AW606" s="94"/>
    </row>
    <row r="607" spans="20:49" s="44" customFormat="1" x14ac:dyDescent="0.25">
      <c r="T607" s="45"/>
      <c r="U607" s="64"/>
      <c r="V607" s="79"/>
      <c r="W607" s="91"/>
      <c r="X607" s="73"/>
      <c r="Y607" s="88"/>
      <c r="Z607" s="55"/>
      <c r="AA607" s="76"/>
      <c r="AB607" s="82"/>
      <c r="AC607" s="82"/>
      <c r="AD607" s="67"/>
      <c r="AE607" s="101"/>
      <c r="AF607" s="101"/>
      <c r="AG607" s="85"/>
      <c r="AH607" s="55"/>
      <c r="AI607" s="94"/>
      <c r="AJ607" s="70"/>
      <c r="AM607" s="79"/>
      <c r="AN607" s="79"/>
      <c r="AO607" s="79"/>
      <c r="AP607" s="79"/>
      <c r="AQ607" s="79"/>
      <c r="AR607" s="127"/>
      <c r="AS607" s="127"/>
      <c r="AT607" s="127"/>
      <c r="AU607" s="127"/>
      <c r="AV607" s="127"/>
      <c r="AW607" s="94"/>
    </row>
    <row r="608" spans="20:49" s="44" customFormat="1" x14ac:dyDescent="0.25">
      <c r="T608" s="45"/>
      <c r="U608" s="64"/>
      <c r="V608" s="79"/>
      <c r="W608" s="91"/>
      <c r="X608" s="73"/>
      <c r="Y608" s="88"/>
      <c r="Z608" s="55"/>
      <c r="AA608" s="76"/>
      <c r="AB608" s="82"/>
      <c r="AC608" s="82"/>
      <c r="AD608" s="67"/>
      <c r="AE608" s="101"/>
      <c r="AF608" s="101"/>
      <c r="AG608" s="85"/>
      <c r="AH608" s="55"/>
      <c r="AI608" s="94"/>
      <c r="AJ608" s="70"/>
      <c r="AM608" s="79"/>
      <c r="AN608" s="79"/>
      <c r="AO608" s="79"/>
      <c r="AP608" s="79"/>
      <c r="AQ608" s="79"/>
      <c r="AR608" s="127"/>
      <c r="AS608" s="127"/>
      <c r="AT608" s="127"/>
      <c r="AU608" s="127"/>
      <c r="AV608" s="127"/>
      <c r="AW608" s="94"/>
    </row>
    <row r="609" spans="20:49" s="44" customFormat="1" x14ac:dyDescent="0.25">
      <c r="T609" s="45"/>
      <c r="U609" s="64"/>
      <c r="V609" s="79"/>
      <c r="W609" s="91"/>
      <c r="X609" s="73"/>
      <c r="Y609" s="88"/>
      <c r="Z609" s="55"/>
      <c r="AA609" s="76"/>
      <c r="AB609" s="82"/>
      <c r="AC609" s="82"/>
      <c r="AD609" s="67"/>
      <c r="AE609" s="101"/>
      <c r="AF609" s="101"/>
      <c r="AG609" s="85"/>
      <c r="AH609" s="55"/>
      <c r="AI609" s="94"/>
      <c r="AJ609" s="70"/>
      <c r="AM609" s="79"/>
      <c r="AN609" s="79"/>
      <c r="AO609" s="79"/>
      <c r="AP609" s="79"/>
      <c r="AQ609" s="79"/>
      <c r="AR609" s="127"/>
      <c r="AS609" s="127"/>
      <c r="AT609" s="127"/>
      <c r="AU609" s="127"/>
      <c r="AV609" s="127"/>
      <c r="AW609" s="94"/>
    </row>
    <row r="610" spans="20:49" s="44" customFormat="1" x14ac:dyDescent="0.25">
      <c r="T610" s="45"/>
      <c r="U610" s="64"/>
      <c r="V610" s="79"/>
      <c r="W610" s="91"/>
      <c r="X610" s="73"/>
      <c r="Y610" s="88"/>
      <c r="Z610" s="55"/>
      <c r="AA610" s="76"/>
      <c r="AB610" s="82"/>
      <c r="AC610" s="82"/>
      <c r="AD610" s="67"/>
      <c r="AE610" s="101"/>
      <c r="AF610" s="101"/>
      <c r="AG610" s="85"/>
      <c r="AH610" s="55"/>
      <c r="AI610" s="94"/>
      <c r="AJ610" s="70"/>
      <c r="AM610" s="79"/>
      <c r="AN610" s="79"/>
      <c r="AO610" s="79"/>
      <c r="AP610" s="79"/>
      <c r="AQ610" s="79"/>
      <c r="AR610" s="127"/>
      <c r="AS610" s="127"/>
      <c r="AT610" s="127"/>
      <c r="AU610" s="127"/>
      <c r="AV610" s="127"/>
      <c r="AW610" s="94"/>
    </row>
    <row r="611" spans="20:49" s="44" customFormat="1" x14ac:dyDescent="0.25">
      <c r="T611" s="45"/>
      <c r="U611" s="64"/>
      <c r="V611" s="79"/>
      <c r="W611" s="91"/>
      <c r="X611" s="73"/>
      <c r="Y611" s="88"/>
      <c r="Z611" s="55"/>
      <c r="AA611" s="76"/>
      <c r="AB611" s="82"/>
      <c r="AC611" s="82"/>
      <c r="AD611" s="67"/>
      <c r="AE611" s="101"/>
      <c r="AF611" s="101"/>
      <c r="AG611" s="85"/>
      <c r="AH611" s="55"/>
      <c r="AI611" s="94"/>
      <c r="AJ611" s="70"/>
      <c r="AM611" s="79"/>
      <c r="AN611" s="79"/>
      <c r="AO611" s="79"/>
      <c r="AP611" s="79"/>
      <c r="AQ611" s="79"/>
      <c r="AR611" s="127"/>
      <c r="AS611" s="127"/>
      <c r="AT611" s="127"/>
      <c r="AU611" s="127"/>
      <c r="AV611" s="127"/>
      <c r="AW611" s="94"/>
    </row>
    <row r="612" spans="20:49" s="44" customFormat="1" x14ac:dyDescent="0.25">
      <c r="T612" s="45"/>
      <c r="U612" s="64"/>
      <c r="V612" s="79"/>
      <c r="W612" s="91"/>
      <c r="X612" s="73"/>
      <c r="Y612" s="88"/>
      <c r="Z612" s="55"/>
      <c r="AA612" s="76"/>
      <c r="AB612" s="82"/>
      <c r="AC612" s="82"/>
      <c r="AD612" s="67"/>
      <c r="AE612" s="101"/>
      <c r="AF612" s="101"/>
      <c r="AG612" s="85"/>
      <c r="AH612" s="55"/>
      <c r="AI612" s="94"/>
      <c r="AJ612" s="70"/>
      <c r="AM612" s="79"/>
      <c r="AN612" s="79"/>
      <c r="AO612" s="79"/>
      <c r="AP612" s="79"/>
      <c r="AQ612" s="79"/>
      <c r="AR612" s="127"/>
      <c r="AS612" s="127"/>
      <c r="AT612" s="127"/>
      <c r="AU612" s="127"/>
      <c r="AV612" s="127"/>
      <c r="AW612" s="94"/>
    </row>
    <row r="613" spans="20:49" s="44" customFormat="1" x14ac:dyDescent="0.25">
      <c r="T613" s="45"/>
      <c r="U613" s="64"/>
      <c r="V613" s="79"/>
      <c r="W613" s="91"/>
      <c r="X613" s="73"/>
      <c r="Y613" s="88"/>
      <c r="Z613" s="55"/>
      <c r="AA613" s="76"/>
      <c r="AB613" s="82"/>
      <c r="AC613" s="82"/>
      <c r="AD613" s="67"/>
      <c r="AE613" s="101"/>
      <c r="AF613" s="101"/>
      <c r="AG613" s="85"/>
      <c r="AH613" s="55"/>
      <c r="AI613" s="94"/>
      <c r="AJ613" s="70"/>
      <c r="AM613" s="79"/>
      <c r="AN613" s="79"/>
      <c r="AO613" s="79"/>
      <c r="AP613" s="79"/>
      <c r="AQ613" s="79"/>
      <c r="AR613" s="127"/>
      <c r="AS613" s="127"/>
      <c r="AT613" s="127"/>
      <c r="AU613" s="127"/>
      <c r="AV613" s="127"/>
      <c r="AW613" s="94"/>
    </row>
    <row r="614" spans="20:49" s="44" customFormat="1" x14ac:dyDescent="0.25">
      <c r="T614" s="45"/>
      <c r="U614" s="64"/>
      <c r="V614" s="79"/>
      <c r="W614" s="91"/>
      <c r="X614" s="73"/>
      <c r="Y614" s="88"/>
      <c r="Z614" s="55"/>
      <c r="AA614" s="76"/>
      <c r="AB614" s="82"/>
      <c r="AC614" s="82"/>
      <c r="AD614" s="67"/>
      <c r="AE614" s="101"/>
      <c r="AF614" s="101"/>
      <c r="AG614" s="85"/>
      <c r="AH614" s="55"/>
      <c r="AI614" s="94"/>
      <c r="AJ614" s="70"/>
      <c r="AM614" s="79"/>
      <c r="AN614" s="79"/>
      <c r="AO614" s="79"/>
      <c r="AP614" s="79"/>
      <c r="AQ614" s="79"/>
      <c r="AR614" s="127"/>
      <c r="AS614" s="127"/>
      <c r="AT614" s="127"/>
      <c r="AU614" s="127"/>
      <c r="AV614" s="127"/>
      <c r="AW614" s="94"/>
    </row>
    <row r="615" spans="20:49" s="44" customFormat="1" x14ac:dyDescent="0.25">
      <c r="T615" s="45"/>
      <c r="U615" s="64"/>
      <c r="V615" s="79"/>
      <c r="W615" s="91"/>
      <c r="X615" s="73"/>
      <c r="Y615" s="88"/>
      <c r="Z615" s="55"/>
      <c r="AA615" s="76"/>
      <c r="AB615" s="82"/>
      <c r="AC615" s="82"/>
      <c r="AD615" s="67"/>
      <c r="AE615" s="101"/>
      <c r="AF615" s="101"/>
      <c r="AG615" s="85"/>
      <c r="AH615" s="55"/>
      <c r="AI615" s="94"/>
      <c r="AJ615" s="70"/>
      <c r="AM615" s="79"/>
      <c r="AN615" s="79"/>
      <c r="AO615" s="79"/>
      <c r="AP615" s="79"/>
      <c r="AQ615" s="79"/>
      <c r="AR615" s="127"/>
      <c r="AS615" s="127"/>
      <c r="AT615" s="127"/>
      <c r="AU615" s="127"/>
      <c r="AV615" s="127"/>
      <c r="AW615" s="94"/>
    </row>
  </sheetData>
  <mergeCells count="4">
    <mergeCell ref="B1:S1"/>
    <mergeCell ref="U1:AK1"/>
    <mergeCell ref="AM1:AX1"/>
    <mergeCell ref="AZ1:BM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8"/>
  <sheetViews>
    <sheetView topLeftCell="A4" zoomScaleNormal="100" workbookViewId="0">
      <selection activeCell="B1" sqref="B1:S1"/>
    </sheetView>
  </sheetViews>
  <sheetFormatPr defaultRowHeight="15" x14ac:dyDescent="0.25"/>
  <cols>
    <col min="1" max="1" width="90.28515625" customWidth="1"/>
    <col min="4" max="4" width="9.7109375" customWidth="1"/>
    <col min="18" max="18" width="15.42578125" customWidth="1"/>
    <col min="19" max="19" width="13.7109375" style="15" bestFit="1" customWidth="1"/>
  </cols>
  <sheetData>
    <row r="1" spans="1:23" ht="84" x14ac:dyDescent="0.35">
      <c r="A1" s="5" t="s">
        <v>164</v>
      </c>
      <c r="B1" s="19" t="s">
        <v>227</v>
      </c>
      <c r="C1" s="19" t="s">
        <v>228</v>
      </c>
      <c r="D1" s="19" t="s">
        <v>229</v>
      </c>
      <c r="E1" s="19" t="s">
        <v>230</v>
      </c>
      <c r="F1" s="19" t="s">
        <v>231</v>
      </c>
      <c r="G1" s="19" t="s">
        <v>232</v>
      </c>
      <c r="H1" s="19" t="s">
        <v>233</v>
      </c>
      <c r="I1" s="19" t="s">
        <v>234</v>
      </c>
      <c r="J1" s="19" t="s">
        <v>235</v>
      </c>
      <c r="K1" s="19" t="s">
        <v>236</v>
      </c>
      <c r="L1" s="19" t="s">
        <v>237</v>
      </c>
      <c r="M1" s="19" t="s">
        <v>238</v>
      </c>
      <c r="N1" s="19" t="s">
        <v>239</v>
      </c>
      <c r="O1" s="19" t="s">
        <v>240</v>
      </c>
      <c r="P1" s="19" t="s">
        <v>241</v>
      </c>
      <c r="Q1" s="19" t="s">
        <v>242</v>
      </c>
      <c r="R1" s="11" t="s">
        <v>271</v>
      </c>
      <c r="S1" s="16" t="s">
        <v>272</v>
      </c>
      <c r="T1" s="6"/>
      <c r="U1" s="1"/>
      <c r="V1" s="1"/>
      <c r="W1" s="1"/>
    </row>
    <row r="2" spans="1:23" s="27" customFormat="1" ht="21" x14ac:dyDescent="0.4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32"/>
      <c r="T2" s="28"/>
      <c r="U2" s="26"/>
      <c r="V2" s="26"/>
      <c r="W2" s="26"/>
    </row>
    <row r="3" spans="1:23" ht="21" x14ac:dyDescent="0.35">
      <c r="A3" s="4" t="s">
        <v>63</v>
      </c>
      <c r="B3" s="4"/>
      <c r="C3" s="4"/>
      <c r="D3" s="4"/>
      <c r="E3" s="4"/>
      <c r="F3" s="4"/>
      <c r="G3" s="4"/>
      <c r="H3" s="4"/>
      <c r="I3" s="4"/>
      <c r="J3" s="20"/>
      <c r="K3" s="20"/>
      <c r="L3" s="20"/>
      <c r="M3" s="20"/>
      <c r="N3" s="20"/>
      <c r="O3" s="20"/>
      <c r="P3" s="20"/>
      <c r="Q3" s="20"/>
      <c r="R3" s="4">
        <f>SUM(A3:Q3)</f>
        <v>0</v>
      </c>
      <c r="S3" s="17"/>
    </row>
    <row r="4" spans="1:23" ht="21" x14ac:dyDescent="0.35">
      <c r="A4" s="4" t="s">
        <v>64</v>
      </c>
      <c r="B4" s="4"/>
      <c r="C4" s="4"/>
      <c r="D4" s="4"/>
      <c r="E4" s="4"/>
      <c r="F4" s="4"/>
      <c r="G4" s="4"/>
      <c r="H4" s="4"/>
      <c r="I4" s="4"/>
      <c r="J4" s="20"/>
      <c r="K4" s="20"/>
      <c r="L4" s="20"/>
      <c r="M4" s="20"/>
      <c r="N4" s="20"/>
      <c r="O4" s="20"/>
      <c r="P4" s="20"/>
      <c r="Q4" s="20"/>
      <c r="R4" s="4">
        <f t="shared" ref="R4:R60" si="0">SUM(A4:Q4)</f>
        <v>0</v>
      </c>
      <c r="S4" s="17"/>
    </row>
    <row r="5" spans="1:23" ht="21" x14ac:dyDescent="0.35">
      <c r="A5" s="4" t="s">
        <v>65</v>
      </c>
      <c r="B5" s="4"/>
      <c r="C5" s="4"/>
      <c r="D5" s="4"/>
      <c r="E5" s="4"/>
      <c r="F5" s="4"/>
      <c r="G5" s="4"/>
      <c r="H5" s="4"/>
      <c r="I5" s="4"/>
      <c r="J5" s="20"/>
      <c r="K5" s="20"/>
      <c r="L5" s="20"/>
      <c r="M5" s="20"/>
      <c r="N5" s="20"/>
      <c r="O5" s="20"/>
      <c r="P5" s="20"/>
      <c r="Q5" s="20"/>
      <c r="R5" s="4">
        <f t="shared" si="0"/>
        <v>0</v>
      </c>
      <c r="S5" s="17"/>
    </row>
    <row r="6" spans="1:23" ht="21" x14ac:dyDescent="0.35">
      <c r="A6" s="4" t="s">
        <v>66</v>
      </c>
      <c r="B6" s="4"/>
      <c r="C6" s="4"/>
      <c r="D6" s="4"/>
      <c r="E6" s="4"/>
      <c r="F6" s="4"/>
      <c r="G6" s="4"/>
      <c r="H6" s="4"/>
      <c r="I6" s="4"/>
      <c r="J6" s="20"/>
      <c r="K6" s="20"/>
      <c r="L6" s="20"/>
      <c r="M6" s="20"/>
      <c r="N6" s="20"/>
      <c r="O6" s="20"/>
      <c r="P6" s="20"/>
      <c r="Q6" s="20"/>
      <c r="R6" s="4">
        <f t="shared" si="0"/>
        <v>0</v>
      </c>
      <c r="S6" s="17"/>
    </row>
    <row r="7" spans="1:23" ht="21" x14ac:dyDescent="0.35">
      <c r="A7" s="4" t="s">
        <v>67</v>
      </c>
      <c r="B7" s="4"/>
      <c r="C7" s="4"/>
      <c r="D7" s="4"/>
      <c r="E7" s="4"/>
      <c r="F7" s="4"/>
      <c r="G7" s="4"/>
      <c r="H7" s="4"/>
      <c r="I7" s="4"/>
      <c r="J7" s="20"/>
      <c r="K7" s="20"/>
      <c r="L7" s="20"/>
      <c r="M7" s="20"/>
      <c r="N7" s="20"/>
      <c r="O7" s="20"/>
      <c r="P7" s="20"/>
      <c r="Q7" s="20"/>
      <c r="R7" s="4">
        <f t="shared" si="0"/>
        <v>0</v>
      </c>
      <c r="S7" s="17"/>
    </row>
    <row r="8" spans="1:23" ht="21" x14ac:dyDescent="0.35">
      <c r="A8" s="4" t="s">
        <v>68</v>
      </c>
      <c r="B8" s="4"/>
      <c r="C8" s="4"/>
      <c r="D8" s="4"/>
      <c r="E8" s="4"/>
      <c r="F8" s="4"/>
      <c r="G8" s="4"/>
      <c r="H8" s="4"/>
      <c r="I8" s="4"/>
      <c r="J8" s="20"/>
      <c r="K8" s="20"/>
      <c r="L8" s="20"/>
      <c r="M8" s="20"/>
      <c r="N8" s="20"/>
      <c r="O8" s="20"/>
      <c r="P8" s="20"/>
      <c r="Q8" s="20"/>
      <c r="R8" s="4">
        <f t="shared" si="0"/>
        <v>0</v>
      </c>
      <c r="S8" s="17"/>
    </row>
    <row r="9" spans="1:23" ht="21" x14ac:dyDescent="0.35">
      <c r="A9" s="4" t="s">
        <v>69</v>
      </c>
      <c r="B9" s="4"/>
      <c r="C9" s="4"/>
      <c r="D9" s="4"/>
      <c r="E9" s="4"/>
      <c r="F9" s="4"/>
      <c r="G9" s="4"/>
      <c r="H9" s="4"/>
      <c r="I9" s="4"/>
      <c r="J9" s="20"/>
      <c r="K9" s="20"/>
      <c r="L9" s="20"/>
      <c r="M9" s="20"/>
      <c r="N9" s="20"/>
      <c r="O9" s="20"/>
      <c r="P9" s="20"/>
      <c r="Q9" s="20"/>
      <c r="R9" s="4">
        <f t="shared" si="0"/>
        <v>0</v>
      </c>
      <c r="S9" s="17"/>
    </row>
    <row r="10" spans="1:23" ht="21" x14ac:dyDescent="0.35">
      <c r="A10" s="4" t="s">
        <v>70</v>
      </c>
      <c r="B10" s="4"/>
      <c r="C10" s="4"/>
      <c r="D10" s="4"/>
      <c r="E10" s="4"/>
      <c r="F10" s="4"/>
      <c r="G10" s="4"/>
      <c r="H10" s="4"/>
      <c r="I10" s="4"/>
      <c r="J10" s="20"/>
      <c r="K10" s="20"/>
      <c r="L10" s="20"/>
      <c r="M10" s="20"/>
      <c r="N10" s="20"/>
      <c r="O10" s="20"/>
      <c r="P10" s="20"/>
      <c r="Q10" s="20"/>
      <c r="R10" s="4">
        <f t="shared" si="0"/>
        <v>0</v>
      </c>
      <c r="S10" s="17"/>
    </row>
    <row r="11" spans="1:23" ht="21" x14ac:dyDescent="0.35">
      <c r="A11" s="4" t="s">
        <v>71</v>
      </c>
      <c r="B11" s="4"/>
      <c r="C11" s="4"/>
      <c r="D11" s="4"/>
      <c r="E11" s="4"/>
      <c r="F11" s="4"/>
      <c r="G11" s="4"/>
      <c r="H11" s="4"/>
      <c r="I11" s="4"/>
      <c r="J11" s="20"/>
      <c r="K11" s="20"/>
      <c r="L11" s="20"/>
      <c r="M11" s="20"/>
      <c r="N11" s="20"/>
      <c r="O11" s="20"/>
      <c r="P11" s="20"/>
      <c r="Q11" s="20"/>
      <c r="R11" s="4">
        <f t="shared" si="0"/>
        <v>0</v>
      </c>
      <c r="S11" s="17"/>
    </row>
    <row r="12" spans="1:23" ht="21" x14ac:dyDescent="0.4">
      <c r="A12" s="12"/>
      <c r="B12" s="12">
        <f>SUM(B3:B11)</f>
        <v>0</v>
      </c>
      <c r="C12" s="12">
        <f t="shared" ref="C12:R12" si="1">SUM(C3:C11)</f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 t="shared" si="1"/>
        <v>0</v>
      </c>
      <c r="I12" s="12">
        <f t="shared" si="1"/>
        <v>0</v>
      </c>
      <c r="J12" s="12">
        <f t="shared" si="1"/>
        <v>0</v>
      </c>
      <c r="K12" s="12">
        <f t="shared" si="1"/>
        <v>0</v>
      </c>
      <c r="L12" s="12">
        <f t="shared" si="1"/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 t="shared" si="1"/>
        <v>0</v>
      </c>
      <c r="S12" s="17" t="e">
        <f>R12/R71*100</f>
        <v>#DIV/0!</v>
      </c>
    </row>
    <row r="13" spans="1:23" ht="21" x14ac:dyDescent="0.35">
      <c r="A13" s="5" t="s">
        <v>161</v>
      </c>
      <c r="B13" s="4"/>
      <c r="C13" s="4"/>
      <c r="D13" s="4"/>
      <c r="E13" s="4"/>
      <c r="F13" s="4"/>
      <c r="G13" s="4"/>
      <c r="H13" s="4"/>
      <c r="I13" s="4"/>
      <c r="J13" s="20"/>
      <c r="K13" s="20"/>
      <c r="L13" s="20"/>
      <c r="M13" s="20"/>
      <c r="N13" s="20"/>
      <c r="O13" s="20"/>
      <c r="P13" s="20"/>
      <c r="Q13" s="20"/>
      <c r="R13" s="4">
        <f t="shared" si="0"/>
        <v>0</v>
      </c>
      <c r="S13" s="17"/>
    </row>
    <row r="14" spans="1:23" s="27" customFormat="1" ht="21" x14ac:dyDescent="0.4">
      <c r="A14" s="29"/>
      <c r="B14" s="33"/>
      <c r="C14" s="33"/>
      <c r="D14" s="33"/>
      <c r="E14" s="33"/>
      <c r="F14" s="33"/>
      <c r="G14" s="33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3"/>
      <c r="S14" s="35"/>
    </row>
    <row r="15" spans="1:23" ht="21" x14ac:dyDescent="0.35">
      <c r="A15" s="4" t="s">
        <v>72</v>
      </c>
      <c r="B15" s="4"/>
      <c r="C15" s="4"/>
      <c r="D15" s="4"/>
      <c r="E15" s="4"/>
      <c r="F15" s="4"/>
      <c r="G15" s="4"/>
      <c r="H15" s="4"/>
      <c r="I15" s="4"/>
      <c r="J15" s="20"/>
      <c r="K15" s="20"/>
      <c r="L15" s="20"/>
      <c r="M15" s="20"/>
      <c r="N15" s="20"/>
      <c r="O15" s="20"/>
      <c r="P15" s="20"/>
      <c r="Q15" s="20"/>
      <c r="R15" s="4">
        <f t="shared" si="0"/>
        <v>0</v>
      </c>
      <c r="S15" s="17"/>
    </row>
    <row r="16" spans="1:23" ht="21" x14ac:dyDescent="0.35">
      <c r="A16" s="4" t="s">
        <v>73</v>
      </c>
      <c r="B16" s="4"/>
      <c r="C16" s="4"/>
      <c r="D16" s="4"/>
      <c r="E16" s="4"/>
      <c r="F16" s="4"/>
      <c r="G16" s="4"/>
      <c r="H16" s="4"/>
      <c r="I16" s="4"/>
      <c r="J16" s="20"/>
      <c r="K16" s="20"/>
      <c r="L16" s="20"/>
      <c r="M16" s="20"/>
      <c r="N16" s="20"/>
      <c r="O16" s="20"/>
      <c r="P16" s="20"/>
      <c r="Q16" s="20"/>
      <c r="R16" s="4">
        <f t="shared" si="0"/>
        <v>0</v>
      </c>
      <c r="S16" s="17"/>
    </row>
    <row r="17" spans="1:19" ht="21" x14ac:dyDescent="0.35">
      <c r="A17" s="4" t="s">
        <v>74</v>
      </c>
      <c r="B17" s="4"/>
      <c r="C17" s="4"/>
      <c r="D17" s="4"/>
      <c r="E17" s="4"/>
      <c r="F17" s="4"/>
      <c r="G17" s="4"/>
      <c r="H17" s="4"/>
      <c r="I17" s="4"/>
      <c r="J17" s="20"/>
      <c r="K17" s="20"/>
      <c r="L17" s="20"/>
      <c r="M17" s="20"/>
      <c r="N17" s="20"/>
      <c r="O17" s="20"/>
      <c r="P17" s="20"/>
      <c r="Q17" s="20"/>
      <c r="R17" s="4">
        <f t="shared" si="0"/>
        <v>0</v>
      </c>
      <c r="S17" s="17"/>
    </row>
    <row r="18" spans="1:19" ht="21" x14ac:dyDescent="0.35">
      <c r="A18" s="4" t="s">
        <v>75</v>
      </c>
      <c r="B18" s="4"/>
      <c r="C18" s="4"/>
      <c r="D18" s="4"/>
      <c r="E18" s="4"/>
      <c r="F18" s="4"/>
      <c r="G18" s="4"/>
      <c r="H18" s="4"/>
      <c r="I18" s="4"/>
      <c r="J18" s="20"/>
      <c r="K18" s="20"/>
      <c r="L18" s="20"/>
      <c r="M18" s="20"/>
      <c r="N18" s="20"/>
      <c r="O18" s="20"/>
      <c r="P18" s="20"/>
      <c r="Q18" s="20"/>
      <c r="R18" s="4">
        <f t="shared" si="0"/>
        <v>0</v>
      </c>
      <c r="S18" s="17"/>
    </row>
    <row r="19" spans="1:19" ht="21" x14ac:dyDescent="0.35">
      <c r="A19" s="4" t="s">
        <v>76</v>
      </c>
      <c r="B19" s="4"/>
      <c r="C19" s="4"/>
      <c r="D19" s="4"/>
      <c r="E19" s="4"/>
      <c r="F19" s="4"/>
      <c r="G19" s="4"/>
      <c r="H19" s="4"/>
      <c r="I19" s="4"/>
      <c r="J19" s="20"/>
      <c r="K19" s="20"/>
      <c r="L19" s="20"/>
      <c r="M19" s="20"/>
      <c r="N19" s="20"/>
      <c r="O19" s="20"/>
      <c r="P19" s="20"/>
      <c r="Q19" s="20"/>
      <c r="R19" s="4">
        <f t="shared" si="0"/>
        <v>0</v>
      </c>
      <c r="S19" s="17"/>
    </row>
    <row r="20" spans="1:19" ht="21" x14ac:dyDescent="0.35">
      <c r="A20" s="4" t="s">
        <v>78</v>
      </c>
      <c r="B20" s="4"/>
      <c r="C20" s="4"/>
      <c r="D20" s="4"/>
      <c r="E20" s="4"/>
      <c r="F20" s="4"/>
      <c r="G20" s="4"/>
      <c r="H20" s="4"/>
      <c r="I20" s="4"/>
      <c r="J20" s="20"/>
      <c r="K20" s="20"/>
      <c r="L20" s="20"/>
      <c r="M20" s="20"/>
      <c r="N20" s="20"/>
      <c r="O20" s="20"/>
      <c r="P20" s="20"/>
      <c r="Q20" s="20"/>
      <c r="R20" s="4">
        <f t="shared" si="0"/>
        <v>0</v>
      </c>
      <c r="S20" s="17"/>
    </row>
    <row r="21" spans="1:19" ht="21" x14ac:dyDescent="0.35">
      <c r="A21" s="4" t="s">
        <v>77</v>
      </c>
      <c r="B21" s="4"/>
      <c r="C21" s="4"/>
      <c r="D21" s="4"/>
      <c r="E21" s="4"/>
      <c r="F21" s="4"/>
      <c r="G21" s="4"/>
      <c r="H21" s="4"/>
      <c r="I21" s="4"/>
      <c r="J21" s="20"/>
      <c r="K21" s="20"/>
      <c r="L21" s="20"/>
      <c r="M21" s="20"/>
      <c r="N21" s="20"/>
      <c r="O21" s="20"/>
      <c r="P21" s="20"/>
      <c r="Q21" s="20"/>
      <c r="R21" s="4">
        <f t="shared" si="0"/>
        <v>0</v>
      </c>
      <c r="S21" s="17"/>
    </row>
    <row r="22" spans="1:19" ht="21" x14ac:dyDescent="0.35">
      <c r="A22" s="4" t="s">
        <v>79</v>
      </c>
      <c r="B22" s="4"/>
      <c r="C22" s="4"/>
      <c r="D22" s="4"/>
      <c r="E22" s="4"/>
      <c r="F22" s="4"/>
      <c r="G22" s="4"/>
      <c r="H22" s="4"/>
      <c r="I22" s="4"/>
      <c r="J22" s="20"/>
      <c r="K22" s="20"/>
      <c r="L22" s="20"/>
      <c r="M22" s="20"/>
      <c r="N22" s="20"/>
      <c r="O22" s="20"/>
      <c r="P22" s="20"/>
      <c r="Q22" s="20"/>
      <c r="R22" s="4">
        <f t="shared" si="0"/>
        <v>0</v>
      </c>
      <c r="S22" s="17"/>
    </row>
    <row r="23" spans="1:19" ht="21" x14ac:dyDescent="0.35">
      <c r="A23" s="4" t="s">
        <v>80</v>
      </c>
      <c r="B23" s="4"/>
      <c r="C23" s="4"/>
      <c r="D23" s="4"/>
      <c r="E23" s="4"/>
      <c r="F23" s="4"/>
      <c r="G23" s="4"/>
      <c r="H23" s="4"/>
      <c r="I23" s="4"/>
      <c r="J23" s="20"/>
      <c r="K23" s="20"/>
      <c r="L23" s="20"/>
      <c r="M23" s="20"/>
      <c r="N23" s="20"/>
      <c r="O23" s="20"/>
      <c r="P23" s="20"/>
      <c r="Q23" s="22"/>
      <c r="R23" s="23">
        <f t="shared" si="0"/>
        <v>0</v>
      </c>
      <c r="S23" s="24"/>
    </row>
    <row r="24" spans="1:19" ht="21" x14ac:dyDescent="0.4">
      <c r="A24" s="12"/>
      <c r="B24" s="12">
        <f>SUM(B15:B23)</f>
        <v>0</v>
      </c>
      <c r="C24" s="12">
        <f t="shared" ref="C24:R24" si="2">SUM(C15:C23)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12">
        <f t="shared" si="2"/>
        <v>0</v>
      </c>
      <c r="P24" s="12">
        <f t="shared" si="2"/>
        <v>0</v>
      </c>
      <c r="Q24" s="12">
        <f t="shared" si="2"/>
        <v>0</v>
      </c>
      <c r="R24" s="12">
        <f t="shared" si="2"/>
        <v>0</v>
      </c>
      <c r="S24" s="18" t="e">
        <f>R24/#REF!*100</f>
        <v>#REF!</v>
      </c>
    </row>
    <row r="25" spans="1:19" ht="21" x14ac:dyDescent="0.35">
      <c r="A25" s="5" t="s">
        <v>165</v>
      </c>
      <c r="B25" s="4"/>
      <c r="C25" s="4"/>
      <c r="D25" s="4"/>
      <c r="E25" s="4"/>
      <c r="F25" s="4"/>
      <c r="G25" s="4"/>
      <c r="H25" s="4"/>
      <c r="I25" s="4"/>
      <c r="J25" s="20"/>
      <c r="K25" s="20"/>
      <c r="L25" s="20"/>
      <c r="M25" s="20"/>
      <c r="N25" s="20"/>
      <c r="O25" s="20"/>
      <c r="P25" s="20"/>
      <c r="Q25" s="20"/>
      <c r="R25" s="4">
        <f t="shared" si="0"/>
        <v>0</v>
      </c>
      <c r="S25" s="17"/>
    </row>
    <row r="26" spans="1:19" s="27" customFormat="1" ht="21" x14ac:dyDescent="0.4">
      <c r="A26" s="29"/>
      <c r="B26" s="33"/>
      <c r="C26" s="33"/>
      <c r="D26" s="33"/>
      <c r="E26" s="33"/>
      <c r="F26" s="33"/>
      <c r="G26" s="33"/>
      <c r="H26" s="33"/>
      <c r="I26" s="33"/>
      <c r="J26" s="34"/>
      <c r="K26" s="34"/>
      <c r="L26" s="34"/>
      <c r="M26" s="34"/>
      <c r="N26" s="34"/>
      <c r="O26" s="34"/>
      <c r="P26" s="34"/>
      <c r="Q26" s="34"/>
      <c r="R26" s="33"/>
      <c r="S26" s="35"/>
    </row>
    <row r="27" spans="1:19" ht="21" x14ac:dyDescent="0.35">
      <c r="A27" s="4" t="s">
        <v>81</v>
      </c>
      <c r="B27" s="4"/>
      <c r="C27" s="4"/>
      <c r="D27" s="4"/>
      <c r="E27" s="4"/>
      <c r="F27" s="4"/>
      <c r="G27" s="4"/>
      <c r="H27" s="4"/>
      <c r="I27" s="4"/>
      <c r="J27" s="20"/>
      <c r="K27" s="20"/>
      <c r="L27" s="20"/>
      <c r="M27" s="20"/>
      <c r="N27" s="20"/>
      <c r="O27" s="20"/>
      <c r="P27" s="20"/>
      <c r="Q27" s="20"/>
      <c r="R27" s="4">
        <f t="shared" si="0"/>
        <v>0</v>
      </c>
      <c r="S27" s="17"/>
    </row>
    <row r="28" spans="1:19" s="1" customFormat="1" ht="21" x14ac:dyDescent="0.35">
      <c r="A28" s="4" t="s">
        <v>82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f t="shared" si="0"/>
        <v>0</v>
      </c>
      <c r="S28" s="17"/>
    </row>
    <row r="29" spans="1:19" s="1" customFormat="1" ht="21" x14ac:dyDescent="0.35">
      <c r="A29" s="4" t="s">
        <v>83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>
        <f t="shared" si="0"/>
        <v>0</v>
      </c>
      <c r="S29" s="17"/>
    </row>
    <row r="30" spans="1:19" s="1" customFormat="1" ht="21" x14ac:dyDescent="0.35">
      <c r="A30" s="4" t="s">
        <v>84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f t="shared" si="0"/>
        <v>0</v>
      </c>
      <c r="S30" s="17"/>
    </row>
    <row r="31" spans="1:19" s="1" customFormat="1" ht="21" x14ac:dyDescent="0.35">
      <c r="A31" s="4" t="s">
        <v>85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>
        <f t="shared" si="0"/>
        <v>0</v>
      </c>
      <c r="S31" s="17"/>
    </row>
    <row r="32" spans="1:19" s="1" customFormat="1" ht="21" x14ac:dyDescent="0.35">
      <c r="A32" s="4" t="s">
        <v>86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>
        <f t="shared" si="0"/>
        <v>0</v>
      </c>
      <c r="S32" s="17"/>
    </row>
    <row r="33" spans="1:19" s="1" customFormat="1" ht="21" x14ac:dyDescent="0.35">
      <c r="A33" s="4" t="s">
        <v>87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f t="shared" si="0"/>
        <v>0</v>
      </c>
      <c r="S33" s="17"/>
    </row>
    <row r="34" spans="1:19" s="1" customFormat="1" ht="21" x14ac:dyDescent="0.35">
      <c r="A34" s="4" t="s">
        <v>88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>
        <f t="shared" si="0"/>
        <v>0</v>
      </c>
      <c r="S34" s="17"/>
    </row>
    <row r="35" spans="1:19" s="1" customFormat="1" ht="21" x14ac:dyDescent="0.35">
      <c r="A35" s="4" t="s">
        <v>89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>
        <f t="shared" si="0"/>
        <v>0</v>
      </c>
      <c r="S35" s="17"/>
    </row>
    <row r="36" spans="1:19" s="1" customFormat="1" ht="21" x14ac:dyDescent="0.35">
      <c r="A36" s="12"/>
      <c r="B36" s="12">
        <f>SUM(B27:B35)</f>
        <v>0</v>
      </c>
      <c r="C36" s="12">
        <f t="shared" ref="C36:S36" si="3">SUM(C27:C35)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  <c r="H36" s="12">
        <f t="shared" si="3"/>
        <v>0</v>
      </c>
      <c r="I36" s="12">
        <f t="shared" si="3"/>
        <v>0</v>
      </c>
      <c r="J36" s="12">
        <f t="shared" si="3"/>
        <v>0</v>
      </c>
      <c r="K36" s="12">
        <f t="shared" si="3"/>
        <v>0</v>
      </c>
      <c r="L36" s="12">
        <f t="shared" si="3"/>
        <v>0</v>
      </c>
      <c r="M36" s="12">
        <f t="shared" si="3"/>
        <v>0</v>
      </c>
      <c r="N36" s="12">
        <f t="shared" si="3"/>
        <v>0</v>
      </c>
      <c r="O36" s="12">
        <f t="shared" si="3"/>
        <v>0</v>
      </c>
      <c r="P36" s="12">
        <f t="shared" si="3"/>
        <v>0</v>
      </c>
      <c r="Q36" s="12">
        <f t="shared" si="3"/>
        <v>0</v>
      </c>
      <c r="R36" s="12">
        <f t="shared" si="3"/>
        <v>0</v>
      </c>
      <c r="S36" s="12">
        <f t="shared" si="3"/>
        <v>0</v>
      </c>
    </row>
    <row r="37" spans="1:19" s="1" customFormat="1" ht="2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>
        <f t="shared" si="0"/>
        <v>0</v>
      </c>
      <c r="S37" s="17"/>
    </row>
    <row r="38" spans="1:19" s="1" customFormat="1" ht="21" x14ac:dyDescent="0.35">
      <c r="A38" s="5" t="s">
        <v>163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>
        <f t="shared" si="0"/>
        <v>0</v>
      </c>
      <c r="S38" s="17"/>
    </row>
    <row r="39" spans="1:19" s="26" customFormat="1" ht="21" x14ac:dyDescent="0.35">
      <c r="A39" s="29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5"/>
    </row>
    <row r="40" spans="1:19" s="1" customFormat="1" ht="21" x14ac:dyDescent="0.35">
      <c r="A40" s="4" t="s">
        <v>140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>
        <f t="shared" si="0"/>
        <v>0</v>
      </c>
      <c r="S40" s="17"/>
    </row>
    <row r="41" spans="1:19" s="1" customFormat="1" ht="21" x14ac:dyDescent="0.35">
      <c r="A41" s="4" t="s">
        <v>141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>
        <f t="shared" si="0"/>
        <v>0</v>
      </c>
      <c r="S41" s="17"/>
    </row>
    <row r="42" spans="1:19" s="1" customFormat="1" ht="21" x14ac:dyDescent="0.35">
      <c r="A42" s="4" t="s">
        <v>142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>
        <f t="shared" si="0"/>
        <v>0</v>
      </c>
      <c r="S42" s="17"/>
    </row>
    <row r="43" spans="1:19" s="1" customFormat="1" ht="21" x14ac:dyDescent="0.35">
      <c r="A43" s="4" t="s">
        <v>143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>
        <f t="shared" si="0"/>
        <v>0</v>
      </c>
      <c r="S43" s="17"/>
    </row>
    <row r="44" spans="1:19" s="1" customFormat="1" ht="21" x14ac:dyDescent="0.35">
      <c r="A44" s="4" t="s">
        <v>144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>
        <f t="shared" si="0"/>
        <v>0</v>
      </c>
      <c r="S44" s="17"/>
    </row>
    <row r="45" spans="1:19" s="1" customFormat="1" ht="21" x14ac:dyDescent="0.35">
      <c r="A45" s="4" t="s">
        <v>145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>
        <f t="shared" si="0"/>
        <v>0</v>
      </c>
      <c r="S45" s="17"/>
    </row>
    <row r="46" spans="1:19" s="1" customFormat="1" ht="21" x14ac:dyDescent="0.35">
      <c r="A46" s="4" t="s">
        <v>146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23">
        <f t="shared" si="0"/>
        <v>0</v>
      </c>
      <c r="S46" s="24"/>
    </row>
    <row r="47" spans="1:19" s="1" customFormat="1" ht="21" x14ac:dyDescent="0.35">
      <c r="A47" s="4" t="s">
        <v>147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>
        <f t="shared" si="0"/>
        <v>0</v>
      </c>
      <c r="S47" s="17"/>
    </row>
    <row r="48" spans="1:19" s="1" customFormat="1" ht="21" x14ac:dyDescent="0.35">
      <c r="A48" s="4" t="s">
        <v>148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f t="shared" si="0"/>
        <v>0</v>
      </c>
      <c r="S48" s="17"/>
    </row>
    <row r="49" spans="1:19" s="1" customFormat="1" ht="21" x14ac:dyDescent="0.35">
      <c r="A49" s="12"/>
      <c r="B49" s="12">
        <f>SUM(B40:B48)</f>
        <v>0</v>
      </c>
      <c r="C49" s="12">
        <f t="shared" ref="C49:S49" si="4">SUM(C40:C48)</f>
        <v>0</v>
      </c>
      <c r="D49" s="12">
        <f t="shared" si="4"/>
        <v>0</v>
      </c>
      <c r="E49" s="12">
        <f t="shared" si="4"/>
        <v>0</v>
      </c>
      <c r="F49" s="12">
        <f t="shared" si="4"/>
        <v>0</v>
      </c>
      <c r="G49" s="12">
        <f t="shared" si="4"/>
        <v>0</v>
      </c>
      <c r="H49" s="12">
        <f t="shared" si="4"/>
        <v>0</v>
      </c>
      <c r="I49" s="12">
        <f t="shared" si="4"/>
        <v>0</v>
      </c>
      <c r="J49" s="12">
        <f t="shared" si="4"/>
        <v>0</v>
      </c>
      <c r="K49" s="12">
        <f t="shared" si="4"/>
        <v>0</v>
      </c>
      <c r="L49" s="12">
        <f t="shared" si="4"/>
        <v>0</v>
      </c>
      <c r="M49" s="12">
        <f t="shared" si="4"/>
        <v>0</v>
      </c>
      <c r="N49" s="12">
        <f t="shared" si="4"/>
        <v>0</v>
      </c>
      <c r="O49" s="12">
        <f t="shared" si="4"/>
        <v>0</v>
      </c>
      <c r="P49" s="12">
        <f t="shared" si="4"/>
        <v>0</v>
      </c>
      <c r="Q49" s="12">
        <f t="shared" si="4"/>
        <v>0</v>
      </c>
      <c r="R49" s="12">
        <f t="shared" si="4"/>
        <v>0</v>
      </c>
      <c r="S49" s="12">
        <f t="shared" si="4"/>
        <v>0</v>
      </c>
    </row>
    <row r="50" spans="1:19" s="1" customFormat="1" ht="21" x14ac:dyDescent="0.35">
      <c r="A50" s="21" t="s">
        <v>213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>
        <f t="shared" si="0"/>
        <v>0</v>
      </c>
      <c r="S50" s="17"/>
    </row>
    <row r="51" spans="1:19" s="1" customFormat="1" ht="21" x14ac:dyDescent="0.35">
      <c r="A51" s="36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5"/>
    </row>
    <row r="52" spans="1:19" s="1" customFormat="1" ht="21" x14ac:dyDescent="0.35">
      <c r="A52" s="4" t="s">
        <v>177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>
        <f t="shared" si="0"/>
        <v>0</v>
      </c>
      <c r="S52" s="17"/>
    </row>
    <row r="53" spans="1:19" s="1" customFormat="1" ht="21" x14ac:dyDescent="0.35">
      <c r="A53" s="4" t="s">
        <v>178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>
        <f t="shared" si="0"/>
        <v>0</v>
      </c>
      <c r="S53" s="17"/>
    </row>
    <row r="54" spans="1:19" s="1" customFormat="1" ht="21" x14ac:dyDescent="0.35">
      <c r="A54" s="4" t="s">
        <v>179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>
        <f t="shared" si="0"/>
        <v>0</v>
      </c>
      <c r="S54" s="17"/>
    </row>
    <row r="55" spans="1:19" s="1" customFormat="1" ht="21" x14ac:dyDescent="0.35">
      <c r="A55" s="4" t="s">
        <v>180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>
        <f t="shared" si="0"/>
        <v>0</v>
      </c>
      <c r="S55" s="17"/>
    </row>
    <row r="56" spans="1:19" s="1" customFormat="1" ht="21" x14ac:dyDescent="0.35">
      <c r="A56" s="4" t="s">
        <v>181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>
        <f t="shared" si="0"/>
        <v>0</v>
      </c>
      <c r="S56" s="17"/>
    </row>
    <row r="57" spans="1:19" s="1" customFormat="1" ht="21" x14ac:dyDescent="0.35">
      <c r="A57" s="4" t="s">
        <v>182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f t="shared" si="0"/>
        <v>0</v>
      </c>
      <c r="S57" s="17"/>
    </row>
    <row r="58" spans="1:19" s="1" customFormat="1" ht="21" x14ac:dyDescent="0.35">
      <c r="A58" s="4" t="s">
        <v>183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>
        <f t="shared" si="0"/>
        <v>0</v>
      </c>
      <c r="S58" s="17"/>
    </row>
    <row r="59" spans="1:19" s="1" customFormat="1" ht="21" x14ac:dyDescent="0.35">
      <c r="A59" s="4" t="s">
        <v>184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>
        <f t="shared" si="0"/>
        <v>0</v>
      </c>
      <c r="S59" s="17"/>
    </row>
    <row r="60" spans="1:19" s="1" customFormat="1" ht="21" x14ac:dyDescent="0.35">
      <c r="A60" s="4" t="s">
        <v>185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>
        <f t="shared" si="0"/>
        <v>0</v>
      </c>
      <c r="S60" s="17"/>
    </row>
    <row r="61" spans="1:19" s="1" customFormat="1" ht="21" x14ac:dyDescent="0.35">
      <c r="A61" s="12"/>
      <c r="B61" s="12">
        <f>SUM(B52:B60)</f>
        <v>0</v>
      </c>
      <c r="C61" s="12">
        <f t="shared" ref="C61:R61" si="5">SUM(C52:C60)</f>
        <v>0</v>
      </c>
      <c r="D61" s="12">
        <f t="shared" si="5"/>
        <v>0</v>
      </c>
      <c r="E61" s="12">
        <f t="shared" si="5"/>
        <v>0</v>
      </c>
      <c r="F61" s="12">
        <f t="shared" si="5"/>
        <v>0</v>
      </c>
      <c r="G61" s="12">
        <f t="shared" si="5"/>
        <v>0</v>
      </c>
      <c r="H61" s="12">
        <f t="shared" si="5"/>
        <v>0</v>
      </c>
      <c r="I61" s="12">
        <f t="shared" si="5"/>
        <v>0</v>
      </c>
      <c r="J61" s="12">
        <f t="shared" si="5"/>
        <v>0</v>
      </c>
      <c r="K61" s="12">
        <f t="shared" si="5"/>
        <v>0</v>
      </c>
      <c r="L61" s="12">
        <f t="shared" si="5"/>
        <v>0</v>
      </c>
      <c r="M61" s="12">
        <f t="shared" si="5"/>
        <v>0</v>
      </c>
      <c r="N61" s="12">
        <f t="shared" si="5"/>
        <v>0</v>
      </c>
      <c r="O61" s="12">
        <f t="shared" si="5"/>
        <v>0</v>
      </c>
      <c r="P61" s="12">
        <f t="shared" si="5"/>
        <v>0</v>
      </c>
      <c r="Q61" s="12">
        <f t="shared" si="5"/>
        <v>0</v>
      </c>
      <c r="R61" s="12">
        <f t="shared" si="5"/>
        <v>0</v>
      </c>
      <c r="S61" s="18" t="e">
        <f>R61/#REF!*100</f>
        <v>#REF!</v>
      </c>
    </row>
    <row r="62" spans="1:19" s="1" customFormat="1" ht="21" x14ac:dyDescent="0.35">
      <c r="R62" s="1">
        <v>100</v>
      </c>
      <c r="S62" s="1" t="e">
        <f>S61+S49+S36+S24+S12</f>
        <v>#REF!</v>
      </c>
    </row>
    <row r="63" spans="1:19" s="1" customFormat="1" ht="21" x14ac:dyDescent="0.35">
      <c r="S63" s="14"/>
    </row>
    <row r="64" spans="1:19" s="1" customFormat="1" ht="21" x14ac:dyDescent="0.35">
      <c r="S64" s="14"/>
    </row>
    <row r="65" spans="19:19" s="1" customFormat="1" ht="21" x14ac:dyDescent="0.35">
      <c r="S65" s="14"/>
    </row>
    <row r="66" spans="19:19" s="1" customFormat="1" ht="21" x14ac:dyDescent="0.35">
      <c r="S66" s="14"/>
    </row>
    <row r="67" spans="19:19" s="1" customFormat="1" ht="21" x14ac:dyDescent="0.35">
      <c r="S67" s="14"/>
    </row>
    <row r="68" spans="19:19" s="1" customFormat="1" ht="21" x14ac:dyDescent="0.35">
      <c r="S68" s="14"/>
    </row>
    <row r="69" spans="19:19" s="1" customFormat="1" ht="21" x14ac:dyDescent="0.35">
      <c r="S69" s="14"/>
    </row>
    <row r="70" spans="19:19" s="1" customFormat="1" ht="21" x14ac:dyDescent="0.35">
      <c r="S70" s="14"/>
    </row>
    <row r="71" spans="19:19" s="1" customFormat="1" ht="21" x14ac:dyDescent="0.35">
      <c r="S71" s="14"/>
    </row>
    <row r="72" spans="19:19" s="1" customFormat="1" ht="21" x14ac:dyDescent="0.35">
      <c r="S72" s="14"/>
    </row>
    <row r="73" spans="19:19" s="1" customFormat="1" ht="21" x14ac:dyDescent="0.35">
      <c r="S73" s="14"/>
    </row>
    <row r="74" spans="19:19" s="1" customFormat="1" ht="21" x14ac:dyDescent="0.35">
      <c r="S74" s="14"/>
    </row>
    <row r="75" spans="19:19" s="1" customFormat="1" ht="21" x14ac:dyDescent="0.35">
      <c r="S75" s="14"/>
    </row>
    <row r="76" spans="19:19" s="1" customFormat="1" ht="21" x14ac:dyDescent="0.35">
      <c r="S76" s="14"/>
    </row>
    <row r="77" spans="19:19" s="1" customFormat="1" ht="21" x14ac:dyDescent="0.35">
      <c r="S77" s="14"/>
    </row>
    <row r="78" spans="19:19" s="1" customFormat="1" ht="21" x14ac:dyDescent="0.35">
      <c r="S78" s="14"/>
    </row>
    <row r="79" spans="19:19" s="1" customFormat="1" ht="21" x14ac:dyDescent="0.35">
      <c r="S79" s="14"/>
    </row>
    <row r="80" spans="19:19" s="1" customFormat="1" ht="21" x14ac:dyDescent="0.35">
      <c r="S80" s="14"/>
    </row>
    <row r="81" spans="19:19" s="1" customFormat="1" ht="21" x14ac:dyDescent="0.35">
      <c r="S81" s="14"/>
    </row>
    <row r="82" spans="19:19" s="1" customFormat="1" ht="21" x14ac:dyDescent="0.35">
      <c r="S82" s="14"/>
    </row>
    <row r="83" spans="19:19" s="1" customFormat="1" ht="21" x14ac:dyDescent="0.35">
      <c r="S83" s="14"/>
    </row>
    <row r="84" spans="19:19" s="1" customFormat="1" ht="21" x14ac:dyDescent="0.35">
      <c r="S84" s="14"/>
    </row>
    <row r="85" spans="19:19" s="1" customFormat="1" ht="21" x14ac:dyDescent="0.35">
      <c r="S85" s="14"/>
    </row>
    <row r="86" spans="19:19" s="1" customFormat="1" ht="21" x14ac:dyDescent="0.35">
      <c r="S86" s="14"/>
    </row>
    <row r="87" spans="19:19" s="1" customFormat="1" ht="21" x14ac:dyDescent="0.35">
      <c r="S87" s="14"/>
    </row>
    <row r="88" spans="19:19" s="1" customFormat="1" ht="21" x14ac:dyDescent="0.35">
      <c r="S88" s="14"/>
    </row>
    <row r="89" spans="19:19" s="1" customFormat="1" ht="21" x14ac:dyDescent="0.35">
      <c r="S89" s="14"/>
    </row>
    <row r="90" spans="19:19" s="1" customFormat="1" ht="21" x14ac:dyDescent="0.35">
      <c r="S90" s="14"/>
    </row>
    <row r="91" spans="19:19" s="1" customFormat="1" ht="21" x14ac:dyDescent="0.35">
      <c r="S91" s="14"/>
    </row>
    <row r="92" spans="19:19" s="1" customFormat="1" ht="21" x14ac:dyDescent="0.35">
      <c r="S92" s="14"/>
    </row>
    <row r="93" spans="19:19" s="1" customFormat="1" ht="21" x14ac:dyDescent="0.35">
      <c r="S93" s="14"/>
    </row>
    <row r="94" spans="19:19" s="1" customFormat="1" ht="21" x14ac:dyDescent="0.35">
      <c r="S94" s="14"/>
    </row>
    <row r="95" spans="19:19" s="1" customFormat="1" ht="21" x14ac:dyDescent="0.35">
      <c r="S95" s="14"/>
    </row>
    <row r="96" spans="19:19" s="1" customFormat="1" ht="21" x14ac:dyDescent="0.35">
      <c r="S96" s="14"/>
    </row>
    <row r="97" spans="19:19" s="1" customFormat="1" ht="21" x14ac:dyDescent="0.35">
      <c r="S97" s="14"/>
    </row>
    <row r="98" spans="19:19" s="1" customFormat="1" ht="21" x14ac:dyDescent="0.35">
      <c r="S98" s="14"/>
    </row>
    <row r="99" spans="19:19" s="1" customFormat="1" ht="21" x14ac:dyDescent="0.35">
      <c r="S99" s="14"/>
    </row>
    <row r="100" spans="19:19" s="1" customFormat="1" ht="21" x14ac:dyDescent="0.35">
      <c r="S100" s="14"/>
    </row>
    <row r="101" spans="19:19" s="1" customFormat="1" ht="21" x14ac:dyDescent="0.35">
      <c r="S101" s="14"/>
    </row>
    <row r="102" spans="19:19" s="1" customFormat="1" ht="21" x14ac:dyDescent="0.35">
      <c r="S102" s="14"/>
    </row>
    <row r="103" spans="19:19" s="1" customFormat="1" ht="21" x14ac:dyDescent="0.35">
      <c r="S103" s="14"/>
    </row>
    <row r="104" spans="19:19" s="1" customFormat="1" ht="21" x14ac:dyDescent="0.35">
      <c r="S104" s="14"/>
    </row>
    <row r="105" spans="19:19" s="1" customFormat="1" ht="21" x14ac:dyDescent="0.35">
      <c r="S105" s="14"/>
    </row>
    <row r="106" spans="19:19" s="1" customFormat="1" ht="21" x14ac:dyDescent="0.35">
      <c r="S106" s="14"/>
    </row>
    <row r="107" spans="19:19" s="1" customFormat="1" ht="21" x14ac:dyDescent="0.35">
      <c r="S107" s="14"/>
    </row>
    <row r="108" spans="19:19" s="1" customFormat="1" ht="21" x14ac:dyDescent="0.35">
      <c r="S108" s="14"/>
    </row>
    <row r="109" spans="19:19" s="1" customFormat="1" ht="21" x14ac:dyDescent="0.35">
      <c r="S109" s="14"/>
    </row>
    <row r="110" spans="19:19" s="1" customFormat="1" ht="21" x14ac:dyDescent="0.35">
      <c r="S110" s="14"/>
    </row>
    <row r="111" spans="19:19" s="1" customFormat="1" ht="21" x14ac:dyDescent="0.35">
      <c r="S111" s="14"/>
    </row>
    <row r="112" spans="19:19" s="1" customFormat="1" ht="21" x14ac:dyDescent="0.35">
      <c r="S112" s="14"/>
    </row>
    <row r="113" spans="19:19" s="1" customFormat="1" ht="21" x14ac:dyDescent="0.35">
      <c r="S113" s="14"/>
    </row>
    <row r="114" spans="19:19" s="1" customFormat="1" ht="21" x14ac:dyDescent="0.35">
      <c r="S114" s="14"/>
    </row>
    <row r="115" spans="19:19" s="1" customFormat="1" ht="21" x14ac:dyDescent="0.35">
      <c r="S115" s="14"/>
    </row>
    <row r="116" spans="19:19" s="1" customFormat="1" ht="21" x14ac:dyDescent="0.35">
      <c r="S116" s="14"/>
    </row>
    <row r="117" spans="19:19" s="1" customFormat="1" ht="21" x14ac:dyDescent="0.35">
      <c r="S117" s="14"/>
    </row>
    <row r="118" spans="19:19" s="1" customFormat="1" ht="21" x14ac:dyDescent="0.35">
      <c r="S118" s="14"/>
    </row>
    <row r="119" spans="19:19" s="1" customFormat="1" ht="21" x14ac:dyDescent="0.35">
      <c r="S119" s="14"/>
    </row>
    <row r="120" spans="19:19" s="1" customFormat="1" ht="21" x14ac:dyDescent="0.35">
      <c r="S120" s="14"/>
    </row>
    <row r="121" spans="19:19" s="1" customFormat="1" ht="21" x14ac:dyDescent="0.35">
      <c r="S121" s="14"/>
    </row>
    <row r="122" spans="19:19" s="1" customFormat="1" ht="21" x14ac:dyDescent="0.35">
      <c r="S122" s="14"/>
    </row>
    <row r="123" spans="19:19" s="1" customFormat="1" ht="21" x14ac:dyDescent="0.35">
      <c r="S123" s="14"/>
    </row>
    <row r="124" spans="19:19" s="1" customFormat="1" ht="21" x14ac:dyDescent="0.35">
      <c r="S124" s="14"/>
    </row>
    <row r="125" spans="19:19" s="1" customFormat="1" ht="21" x14ac:dyDescent="0.35">
      <c r="S125" s="14"/>
    </row>
    <row r="126" spans="19:19" s="1" customFormat="1" ht="21" x14ac:dyDescent="0.35">
      <c r="S126" s="14"/>
    </row>
    <row r="127" spans="19:19" s="1" customFormat="1" ht="21" x14ac:dyDescent="0.35">
      <c r="S127" s="14"/>
    </row>
    <row r="128" spans="19:19" s="1" customFormat="1" ht="21" x14ac:dyDescent="0.35">
      <c r="S128" s="14"/>
    </row>
    <row r="129" spans="19:19" s="1" customFormat="1" ht="21" x14ac:dyDescent="0.35">
      <c r="S129" s="14"/>
    </row>
    <row r="130" spans="19:19" s="1" customFormat="1" ht="21" x14ac:dyDescent="0.35">
      <c r="S130" s="14"/>
    </row>
    <row r="131" spans="19:19" s="1" customFormat="1" ht="21" x14ac:dyDescent="0.35">
      <c r="S131" s="14"/>
    </row>
    <row r="132" spans="19:19" s="1" customFormat="1" ht="21" x14ac:dyDescent="0.35">
      <c r="S132" s="14"/>
    </row>
    <row r="133" spans="19:19" s="1" customFormat="1" ht="21" x14ac:dyDescent="0.35">
      <c r="S133" s="14"/>
    </row>
    <row r="134" spans="19:19" s="1" customFormat="1" ht="21" x14ac:dyDescent="0.35">
      <c r="S134" s="14"/>
    </row>
    <row r="135" spans="19:19" s="1" customFormat="1" ht="21" x14ac:dyDescent="0.35">
      <c r="S135" s="14"/>
    </row>
    <row r="136" spans="19:19" s="1" customFormat="1" ht="21" x14ac:dyDescent="0.35">
      <c r="S136" s="14"/>
    </row>
    <row r="137" spans="19:19" s="1" customFormat="1" ht="21" x14ac:dyDescent="0.35">
      <c r="S137" s="14"/>
    </row>
    <row r="138" spans="19:19" s="1" customFormat="1" ht="21" x14ac:dyDescent="0.35">
      <c r="S138" s="14"/>
    </row>
    <row r="139" spans="19:19" s="1" customFormat="1" ht="21" x14ac:dyDescent="0.35">
      <c r="S139" s="14"/>
    </row>
    <row r="140" spans="19:19" s="1" customFormat="1" ht="21" x14ac:dyDescent="0.35">
      <c r="S140" s="14"/>
    </row>
    <row r="141" spans="19:19" s="1" customFormat="1" ht="21" x14ac:dyDescent="0.35">
      <c r="S141" s="14"/>
    </row>
    <row r="142" spans="19:19" s="1" customFormat="1" ht="21" x14ac:dyDescent="0.35">
      <c r="S142" s="14"/>
    </row>
    <row r="143" spans="19:19" s="1" customFormat="1" ht="21" x14ac:dyDescent="0.35">
      <c r="S143" s="14"/>
    </row>
    <row r="144" spans="19:19" s="1" customFormat="1" ht="21" x14ac:dyDescent="0.35">
      <c r="S144" s="14"/>
    </row>
    <row r="145" spans="19:19" s="1" customFormat="1" ht="21" x14ac:dyDescent="0.35">
      <c r="S145" s="14"/>
    </row>
    <row r="146" spans="19:19" s="1" customFormat="1" ht="21" x14ac:dyDescent="0.35">
      <c r="S146" s="14"/>
    </row>
    <row r="147" spans="19:19" s="1" customFormat="1" ht="21" x14ac:dyDescent="0.35">
      <c r="S147" s="14"/>
    </row>
    <row r="148" spans="19:19" s="1" customFormat="1" ht="21" x14ac:dyDescent="0.35">
      <c r="S148" s="14"/>
    </row>
    <row r="149" spans="19:19" s="1" customFormat="1" ht="21" x14ac:dyDescent="0.35">
      <c r="S149" s="14"/>
    </row>
    <row r="150" spans="19:19" s="1" customFormat="1" ht="21" x14ac:dyDescent="0.35">
      <c r="S150" s="14"/>
    </row>
    <row r="151" spans="19:19" s="1" customFormat="1" ht="21" x14ac:dyDescent="0.35">
      <c r="S151" s="14"/>
    </row>
    <row r="152" spans="19:19" s="1" customFormat="1" ht="21" x14ac:dyDescent="0.35">
      <c r="S152" s="14"/>
    </row>
    <row r="153" spans="19:19" s="1" customFormat="1" ht="21" x14ac:dyDescent="0.35">
      <c r="S153" s="14"/>
    </row>
    <row r="154" spans="19:19" s="1" customFormat="1" ht="21" x14ac:dyDescent="0.35">
      <c r="S154" s="14"/>
    </row>
    <row r="155" spans="19:19" s="1" customFormat="1" ht="21" x14ac:dyDescent="0.35">
      <c r="S155" s="14"/>
    </row>
    <row r="156" spans="19:19" s="1" customFormat="1" ht="21" x14ac:dyDescent="0.35">
      <c r="S156" s="14"/>
    </row>
    <row r="157" spans="19:19" s="1" customFormat="1" ht="21" x14ac:dyDescent="0.35">
      <c r="S157" s="14"/>
    </row>
    <row r="158" spans="19:19" s="1" customFormat="1" ht="21" x14ac:dyDescent="0.35">
      <c r="S158" s="14"/>
    </row>
    <row r="159" spans="19:19" s="1" customFormat="1" ht="21" x14ac:dyDescent="0.35">
      <c r="S159" s="14"/>
    </row>
    <row r="160" spans="19:19" s="1" customFormat="1" ht="21" x14ac:dyDescent="0.35">
      <c r="S160" s="14"/>
    </row>
    <row r="161" spans="19:19" s="1" customFormat="1" ht="21" x14ac:dyDescent="0.35">
      <c r="S161" s="14"/>
    </row>
    <row r="162" spans="19:19" s="1" customFormat="1" ht="21" x14ac:dyDescent="0.35">
      <c r="S162" s="14"/>
    </row>
    <row r="163" spans="19:19" s="1" customFormat="1" ht="21" x14ac:dyDescent="0.35">
      <c r="S163" s="14"/>
    </row>
    <row r="164" spans="19:19" s="1" customFormat="1" ht="21" x14ac:dyDescent="0.35">
      <c r="S164" s="14"/>
    </row>
    <row r="165" spans="19:19" s="1" customFormat="1" ht="21" x14ac:dyDescent="0.35">
      <c r="S165" s="14"/>
    </row>
    <row r="166" spans="19:19" s="1" customFormat="1" ht="21" x14ac:dyDescent="0.35">
      <c r="S166" s="14"/>
    </row>
    <row r="167" spans="19:19" s="1" customFormat="1" ht="21" x14ac:dyDescent="0.35">
      <c r="S167" s="14"/>
    </row>
    <row r="168" spans="19:19" s="1" customFormat="1" ht="21" x14ac:dyDescent="0.35">
      <c r="S168" s="14"/>
    </row>
    <row r="169" spans="19:19" s="1" customFormat="1" ht="21" x14ac:dyDescent="0.35">
      <c r="S169" s="14"/>
    </row>
    <row r="170" spans="19:19" s="1" customFormat="1" ht="21" x14ac:dyDescent="0.35">
      <c r="S170" s="14"/>
    </row>
    <row r="171" spans="19:19" s="1" customFormat="1" ht="21" x14ac:dyDescent="0.35">
      <c r="S171" s="14"/>
    </row>
    <row r="172" spans="19:19" s="1" customFormat="1" ht="21" x14ac:dyDescent="0.35">
      <c r="S172" s="14"/>
    </row>
    <row r="173" spans="19:19" s="1" customFormat="1" ht="21" x14ac:dyDescent="0.35">
      <c r="S173" s="14"/>
    </row>
    <row r="174" spans="19:19" s="1" customFormat="1" ht="21" x14ac:dyDescent="0.35">
      <c r="S174" s="14"/>
    </row>
    <row r="175" spans="19:19" s="1" customFormat="1" ht="21" x14ac:dyDescent="0.35">
      <c r="S175" s="14"/>
    </row>
    <row r="176" spans="19:19" s="1" customFormat="1" ht="21" x14ac:dyDescent="0.35">
      <c r="S176" s="14"/>
    </row>
    <row r="177" spans="19:19" s="1" customFormat="1" ht="21" x14ac:dyDescent="0.35">
      <c r="S177" s="14"/>
    </row>
    <row r="178" spans="19:19" s="1" customFormat="1" ht="21" x14ac:dyDescent="0.35">
      <c r="S178" s="14"/>
    </row>
    <row r="179" spans="19:19" s="1" customFormat="1" ht="21" x14ac:dyDescent="0.35">
      <c r="S179" s="14"/>
    </row>
    <row r="180" spans="19:19" s="1" customFormat="1" ht="21" x14ac:dyDescent="0.35">
      <c r="S180" s="14"/>
    </row>
    <row r="181" spans="19:19" s="1" customFormat="1" ht="21" x14ac:dyDescent="0.35">
      <c r="S181" s="14"/>
    </row>
    <row r="182" spans="19:19" s="1" customFormat="1" ht="21" x14ac:dyDescent="0.35">
      <c r="S182" s="14"/>
    </row>
    <row r="183" spans="19:19" s="1" customFormat="1" ht="21" x14ac:dyDescent="0.35">
      <c r="S183" s="14"/>
    </row>
    <row r="184" spans="19:19" s="1" customFormat="1" ht="21" x14ac:dyDescent="0.35">
      <c r="S184" s="14"/>
    </row>
    <row r="185" spans="19:19" s="1" customFormat="1" ht="21" x14ac:dyDescent="0.35">
      <c r="S185" s="14"/>
    </row>
    <row r="186" spans="19:19" s="1" customFormat="1" ht="21" x14ac:dyDescent="0.35">
      <c r="S186" s="14"/>
    </row>
    <row r="187" spans="19:19" s="1" customFormat="1" ht="21" x14ac:dyDescent="0.35">
      <c r="S187" s="14"/>
    </row>
    <row r="188" spans="19:19" s="1" customFormat="1" ht="21" x14ac:dyDescent="0.35">
      <c r="S188" s="14"/>
    </row>
    <row r="189" spans="19:19" s="1" customFormat="1" ht="21" x14ac:dyDescent="0.35">
      <c r="S189" s="14"/>
    </row>
    <row r="190" spans="19:19" s="1" customFormat="1" ht="21" x14ac:dyDescent="0.35">
      <c r="S190" s="14"/>
    </row>
    <row r="191" spans="19:19" s="1" customFormat="1" ht="21" x14ac:dyDescent="0.35">
      <c r="S191" s="14"/>
    </row>
    <row r="192" spans="19:19" s="1" customFormat="1" ht="21" x14ac:dyDescent="0.35">
      <c r="S192" s="14"/>
    </row>
    <row r="193" spans="19:19" s="1" customFormat="1" ht="21" x14ac:dyDescent="0.35">
      <c r="S193" s="14"/>
    </row>
    <row r="194" spans="19:19" s="1" customFormat="1" ht="21" x14ac:dyDescent="0.35">
      <c r="S194" s="14"/>
    </row>
    <row r="195" spans="19:19" s="1" customFormat="1" ht="21" x14ac:dyDescent="0.35">
      <c r="S195" s="14"/>
    </row>
    <row r="196" spans="19:19" s="1" customFormat="1" ht="21" x14ac:dyDescent="0.35">
      <c r="S196" s="14"/>
    </row>
    <row r="197" spans="19:19" s="1" customFormat="1" ht="21" x14ac:dyDescent="0.35">
      <c r="S197" s="14"/>
    </row>
    <row r="198" spans="19:19" s="1" customFormat="1" ht="21" x14ac:dyDescent="0.35">
      <c r="S198" s="14"/>
    </row>
    <row r="199" spans="19:19" s="1" customFormat="1" ht="21" x14ac:dyDescent="0.35">
      <c r="S199" s="14"/>
    </row>
    <row r="200" spans="19:19" s="1" customFormat="1" ht="21" x14ac:dyDescent="0.35">
      <c r="S200" s="14"/>
    </row>
    <row r="201" spans="19:19" s="1" customFormat="1" ht="21" x14ac:dyDescent="0.35">
      <c r="S201" s="14"/>
    </row>
    <row r="202" spans="19:19" s="1" customFormat="1" ht="21" x14ac:dyDescent="0.35">
      <c r="S202" s="14"/>
    </row>
    <row r="203" spans="19:19" s="1" customFormat="1" ht="21" x14ac:dyDescent="0.35">
      <c r="S203" s="14"/>
    </row>
    <row r="204" spans="19:19" s="1" customFormat="1" ht="21" x14ac:dyDescent="0.35">
      <c r="S204" s="14"/>
    </row>
    <row r="205" spans="19:19" s="1" customFormat="1" ht="21" x14ac:dyDescent="0.35">
      <c r="S205" s="14"/>
    </row>
    <row r="206" spans="19:19" s="1" customFormat="1" ht="21" x14ac:dyDescent="0.35">
      <c r="S206" s="14"/>
    </row>
    <row r="207" spans="19:19" s="1" customFormat="1" ht="21" x14ac:dyDescent="0.35">
      <c r="S207" s="14"/>
    </row>
    <row r="208" spans="19:19" s="1" customFormat="1" ht="21" x14ac:dyDescent="0.35">
      <c r="S208" s="14"/>
    </row>
    <row r="209" spans="19:19" s="1" customFormat="1" ht="21" x14ac:dyDescent="0.35">
      <c r="S209" s="14"/>
    </row>
    <row r="210" spans="19:19" s="1" customFormat="1" ht="21" x14ac:dyDescent="0.35">
      <c r="S210" s="14"/>
    </row>
    <row r="211" spans="19:19" s="1" customFormat="1" ht="21" x14ac:dyDescent="0.35">
      <c r="S211" s="14"/>
    </row>
    <row r="212" spans="19:19" s="1" customFormat="1" ht="21" x14ac:dyDescent="0.35">
      <c r="S212" s="14"/>
    </row>
    <row r="213" spans="19:19" s="1" customFormat="1" ht="21" x14ac:dyDescent="0.35">
      <c r="S213" s="14"/>
    </row>
    <row r="214" spans="19:19" s="1" customFormat="1" ht="21" x14ac:dyDescent="0.35">
      <c r="S214" s="14"/>
    </row>
    <row r="215" spans="19:19" s="1" customFormat="1" ht="21" x14ac:dyDescent="0.35">
      <c r="S215" s="14"/>
    </row>
    <row r="216" spans="19:19" s="1" customFormat="1" ht="21" x14ac:dyDescent="0.35">
      <c r="S216" s="14"/>
    </row>
    <row r="217" spans="19:19" s="1" customFormat="1" ht="21" x14ac:dyDescent="0.35">
      <c r="S217" s="14"/>
    </row>
    <row r="218" spans="19:19" s="1" customFormat="1" ht="21" x14ac:dyDescent="0.35">
      <c r="S218" s="14"/>
    </row>
    <row r="219" spans="19:19" s="1" customFormat="1" ht="21" x14ac:dyDescent="0.35">
      <c r="S219" s="14"/>
    </row>
    <row r="220" spans="19:19" s="1" customFormat="1" ht="21" x14ac:dyDescent="0.35">
      <c r="S220" s="14"/>
    </row>
    <row r="221" spans="19:19" s="1" customFormat="1" ht="21" x14ac:dyDescent="0.35">
      <c r="S221" s="14"/>
    </row>
    <row r="222" spans="19:19" s="1" customFormat="1" ht="21" x14ac:dyDescent="0.35">
      <c r="S222" s="14"/>
    </row>
    <row r="223" spans="19:19" s="1" customFormat="1" ht="21" x14ac:dyDescent="0.35">
      <c r="S223" s="14"/>
    </row>
    <row r="224" spans="19:19" s="1" customFormat="1" ht="21" x14ac:dyDescent="0.35">
      <c r="S224" s="14"/>
    </row>
    <row r="225" spans="19:19" s="1" customFormat="1" ht="21" x14ac:dyDescent="0.35">
      <c r="S225" s="14"/>
    </row>
    <row r="226" spans="19:19" s="1" customFormat="1" ht="21" x14ac:dyDescent="0.35">
      <c r="S226" s="14"/>
    </row>
    <row r="227" spans="19:19" s="1" customFormat="1" ht="21" x14ac:dyDescent="0.35">
      <c r="S227" s="14"/>
    </row>
    <row r="228" spans="19:19" s="1" customFormat="1" ht="21" x14ac:dyDescent="0.35">
      <c r="S228" s="14"/>
    </row>
    <row r="229" spans="19:19" s="1" customFormat="1" ht="21" x14ac:dyDescent="0.35">
      <c r="S229" s="14"/>
    </row>
    <row r="230" spans="19:19" s="1" customFormat="1" ht="21" x14ac:dyDescent="0.35">
      <c r="S230" s="14"/>
    </row>
    <row r="231" spans="19:19" s="1" customFormat="1" ht="21" x14ac:dyDescent="0.35">
      <c r="S231" s="14"/>
    </row>
    <row r="232" spans="19:19" s="1" customFormat="1" ht="21" x14ac:dyDescent="0.35">
      <c r="S232" s="14"/>
    </row>
    <row r="233" spans="19:19" s="1" customFormat="1" ht="21" x14ac:dyDescent="0.35">
      <c r="S233" s="14"/>
    </row>
    <row r="234" spans="19:19" s="1" customFormat="1" ht="21" x14ac:dyDescent="0.35">
      <c r="S234" s="14"/>
    </row>
    <row r="235" spans="19:19" s="1" customFormat="1" ht="21" x14ac:dyDescent="0.35">
      <c r="S235" s="14"/>
    </row>
    <row r="236" spans="19:19" s="1" customFormat="1" ht="21" x14ac:dyDescent="0.35">
      <c r="S236" s="14"/>
    </row>
    <row r="237" spans="19:19" s="1" customFormat="1" ht="21" x14ac:dyDescent="0.35">
      <c r="S237" s="14"/>
    </row>
    <row r="238" spans="19:19" s="1" customFormat="1" ht="21" x14ac:dyDescent="0.35">
      <c r="S238" s="14"/>
    </row>
    <row r="239" spans="19:19" s="1" customFormat="1" ht="21" x14ac:dyDescent="0.35">
      <c r="S239" s="14"/>
    </row>
    <row r="240" spans="19:19" s="1" customFormat="1" ht="21" x14ac:dyDescent="0.35">
      <c r="S240" s="14"/>
    </row>
    <row r="241" spans="19:19" s="1" customFormat="1" ht="21" x14ac:dyDescent="0.35">
      <c r="S241" s="14"/>
    </row>
    <row r="242" spans="19:19" s="1" customFormat="1" ht="21" x14ac:dyDescent="0.35">
      <c r="S242" s="14"/>
    </row>
    <row r="243" spans="19:19" s="1" customFormat="1" ht="21" x14ac:dyDescent="0.35">
      <c r="S243" s="14"/>
    </row>
    <row r="244" spans="19:19" s="1" customFormat="1" ht="21" x14ac:dyDescent="0.35">
      <c r="S244" s="14"/>
    </row>
    <row r="245" spans="19:19" s="1" customFormat="1" ht="21" x14ac:dyDescent="0.35">
      <c r="S245" s="14"/>
    </row>
    <row r="246" spans="19:19" s="1" customFormat="1" ht="21" x14ac:dyDescent="0.35">
      <c r="S246" s="14"/>
    </row>
    <row r="247" spans="19:19" s="1" customFormat="1" ht="21" x14ac:dyDescent="0.35">
      <c r="S247" s="14"/>
    </row>
    <row r="248" spans="19:19" s="1" customFormat="1" ht="21" x14ac:dyDescent="0.35">
      <c r="S248" s="14"/>
    </row>
    <row r="249" spans="19:19" s="1" customFormat="1" ht="21" x14ac:dyDescent="0.35">
      <c r="S249" s="14"/>
    </row>
    <row r="250" spans="19:19" s="1" customFormat="1" ht="21" x14ac:dyDescent="0.35">
      <c r="S250" s="14"/>
    </row>
    <row r="251" spans="19:19" s="1" customFormat="1" ht="21" x14ac:dyDescent="0.35">
      <c r="S251" s="14"/>
    </row>
    <row r="252" spans="19:19" s="1" customFormat="1" ht="21" x14ac:dyDescent="0.35">
      <c r="S252" s="14"/>
    </row>
    <row r="253" spans="19:19" s="1" customFormat="1" ht="21" x14ac:dyDescent="0.35">
      <c r="S253" s="14"/>
    </row>
    <row r="254" spans="19:19" s="1" customFormat="1" ht="21" x14ac:dyDescent="0.35">
      <c r="S254" s="14"/>
    </row>
    <row r="255" spans="19:19" s="1" customFormat="1" ht="21" x14ac:dyDescent="0.35">
      <c r="S255" s="14"/>
    </row>
    <row r="256" spans="19:19" s="1" customFormat="1" ht="21" x14ac:dyDescent="0.35">
      <c r="S256" s="14"/>
    </row>
    <row r="257" spans="19:19" s="1" customFormat="1" ht="21" x14ac:dyDescent="0.35">
      <c r="S257" s="14"/>
    </row>
    <row r="258" spans="19:19" s="1" customFormat="1" ht="21" x14ac:dyDescent="0.35">
      <c r="S258" s="14"/>
    </row>
    <row r="259" spans="19:19" s="1" customFormat="1" ht="21" x14ac:dyDescent="0.35">
      <c r="S259" s="14"/>
    </row>
    <row r="260" spans="19:19" s="1" customFormat="1" ht="21" x14ac:dyDescent="0.35">
      <c r="S260" s="14"/>
    </row>
    <row r="261" spans="19:19" s="1" customFormat="1" ht="21" x14ac:dyDescent="0.35">
      <c r="S261" s="14"/>
    </row>
    <row r="262" spans="19:19" s="1" customFormat="1" ht="21" x14ac:dyDescent="0.35">
      <c r="S262" s="14"/>
    </row>
    <row r="263" spans="19:19" s="1" customFormat="1" ht="21" x14ac:dyDescent="0.35">
      <c r="S263" s="14"/>
    </row>
    <row r="264" spans="19:19" s="1" customFormat="1" ht="21" x14ac:dyDescent="0.35">
      <c r="S264" s="14"/>
    </row>
    <row r="265" spans="19:19" s="1" customFormat="1" ht="21" x14ac:dyDescent="0.35">
      <c r="S265" s="14"/>
    </row>
    <row r="266" spans="19:19" s="1" customFormat="1" ht="21" x14ac:dyDescent="0.35">
      <c r="S266" s="14"/>
    </row>
    <row r="267" spans="19:19" s="1" customFormat="1" ht="21" x14ac:dyDescent="0.35">
      <c r="S267" s="14"/>
    </row>
    <row r="268" spans="19:19" s="1" customFormat="1" ht="21" x14ac:dyDescent="0.35">
      <c r="S268" s="14"/>
    </row>
    <row r="269" spans="19:19" s="1" customFormat="1" ht="21" x14ac:dyDescent="0.35">
      <c r="S269" s="14"/>
    </row>
    <row r="270" spans="19:19" s="1" customFormat="1" ht="21" x14ac:dyDescent="0.35">
      <c r="S270" s="14"/>
    </row>
    <row r="271" spans="19:19" s="1" customFormat="1" ht="21" x14ac:dyDescent="0.35">
      <c r="S271" s="14"/>
    </row>
    <row r="272" spans="19:19" s="1" customFormat="1" ht="21" x14ac:dyDescent="0.35">
      <c r="S272" s="14"/>
    </row>
    <row r="273" spans="19:19" s="1" customFormat="1" ht="21" x14ac:dyDescent="0.35">
      <c r="S273" s="14"/>
    </row>
    <row r="274" spans="19:19" s="1" customFormat="1" ht="21" x14ac:dyDescent="0.35">
      <c r="S274" s="14"/>
    </row>
    <row r="275" spans="19:19" s="1" customFormat="1" ht="21" x14ac:dyDescent="0.35">
      <c r="S275" s="14"/>
    </row>
    <row r="276" spans="19:19" s="1" customFormat="1" ht="21" x14ac:dyDescent="0.35">
      <c r="S276" s="14"/>
    </row>
    <row r="277" spans="19:19" s="1" customFormat="1" ht="21" x14ac:dyDescent="0.35">
      <c r="S277" s="14"/>
    </row>
    <row r="278" spans="19:19" s="1" customFormat="1" ht="21" x14ac:dyDescent="0.35">
      <c r="S278" s="14"/>
    </row>
    <row r="279" spans="19:19" s="1" customFormat="1" ht="21" x14ac:dyDescent="0.35">
      <c r="S279" s="14"/>
    </row>
    <row r="280" spans="19:19" s="1" customFormat="1" ht="21" x14ac:dyDescent="0.35">
      <c r="S280" s="14"/>
    </row>
    <row r="281" spans="19:19" s="1" customFormat="1" ht="21" x14ac:dyDescent="0.35">
      <c r="S281" s="14"/>
    </row>
    <row r="282" spans="19:19" s="1" customFormat="1" ht="21" x14ac:dyDescent="0.35">
      <c r="S282" s="14"/>
    </row>
    <row r="283" spans="19:19" s="1" customFormat="1" ht="21" x14ac:dyDescent="0.35">
      <c r="S283" s="14"/>
    </row>
    <row r="284" spans="19:19" s="1" customFormat="1" ht="21" x14ac:dyDescent="0.35">
      <c r="S284" s="14"/>
    </row>
    <row r="285" spans="19:19" s="1" customFormat="1" ht="21" x14ac:dyDescent="0.35">
      <c r="S285" s="14"/>
    </row>
    <row r="286" spans="19:19" s="1" customFormat="1" ht="21" x14ac:dyDescent="0.35">
      <c r="S286" s="14"/>
    </row>
    <row r="287" spans="19:19" s="1" customFormat="1" ht="21" x14ac:dyDescent="0.35">
      <c r="S287" s="14"/>
    </row>
    <row r="288" spans="19:19" s="1" customFormat="1" ht="21" x14ac:dyDescent="0.35">
      <c r="S288" s="14"/>
    </row>
    <row r="289" spans="19:19" s="1" customFormat="1" ht="21" x14ac:dyDescent="0.35">
      <c r="S289" s="14"/>
    </row>
    <row r="290" spans="19:19" s="1" customFormat="1" ht="21" x14ac:dyDescent="0.35">
      <c r="S290" s="14"/>
    </row>
    <row r="291" spans="19:19" s="1" customFormat="1" ht="21" x14ac:dyDescent="0.35">
      <c r="S291" s="14"/>
    </row>
    <row r="292" spans="19:19" s="1" customFormat="1" ht="21" x14ac:dyDescent="0.35">
      <c r="S292" s="14"/>
    </row>
    <row r="293" spans="19:19" s="1" customFormat="1" ht="21" x14ac:dyDescent="0.35">
      <c r="S293" s="14"/>
    </row>
    <row r="294" spans="19:19" s="1" customFormat="1" ht="21" x14ac:dyDescent="0.35">
      <c r="S294" s="14"/>
    </row>
    <row r="295" spans="19:19" s="1" customFormat="1" ht="21" x14ac:dyDescent="0.35">
      <c r="S295" s="14"/>
    </row>
    <row r="296" spans="19:19" s="1" customFormat="1" ht="21" x14ac:dyDescent="0.35">
      <c r="S296" s="14"/>
    </row>
    <row r="297" spans="19:19" s="1" customFormat="1" ht="21" x14ac:dyDescent="0.35">
      <c r="S297" s="14"/>
    </row>
    <row r="298" spans="19:19" s="1" customFormat="1" ht="21" x14ac:dyDescent="0.35">
      <c r="S298" s="14"/>
    </row>
    <row r="299" spans="19:19" s="1" customFormat="1" ht="21" x14ac:dyDescent="0.35">
      <c r="S299" s="14"/>
    </row>
    <row r="300" spans="19:19" s="1" customFormat="1" ht="21" x14ac:dyDescent="0.35">
      <c r="S300" s="14"/>
    </row>
    <row r="301" spans="19:19" s="1" customFormat="1" ht="21" x14ac:dyDescent="0.35">
      <c r="S301" s="14"/>
    </row>
    <row r="302" spans="19:19" s="1" customFormat="1" ht="21" x14ac:dyDescent="0.35">
      <c r="S302" s="14"/>
    </row>
    <row r="303" spans="19:19" s="1" customFormat="1" ht="21" x14ac:dyDescent="0.35">
      <c r="S303" s="14"/>
    </row>
    <row r="304" spans="19:19" s="1" customFormat="1" ht="21" x14ac:dyDescent="0.35">
      <c r="S304" s="14"/>
    </row>
    <row r="305" spans="19:19" s="1" customFormat="1" ht="21" x14ac:dyDescent="0.35">
      <c r="S305" s="14"/>
    </row>
    <row r="306" spans="19:19" s="1" customFormat="1" ht="21" x14ac:dyDescent="0.35">
      <c r="S306" s="14"/>
    </row>
    <row r="307" spans="19:19" s="1" customFormat="1" ht="21" x14ac:dyDescent="0.35">
      <c r="S307" s="14"/>
    </row>
    <row r="308" spans="19:19" s="1" customFormat="1" ht="21" x14ac:dyDescent="0.35">
      <c r="S308" s="14"/>
    </row>
    <row r="309" spans="19:19" s="1" customFormat="1" ht="21" x14ac:dyDescent="0.35">
      <c r="S309" s="14"/>
    </row>
    <row r="310" spans="19:19" s="1" customFormat="1" ht="21" x14ac:dyDescent="0.35">
      <c r="S310" s="14"/>
    </row>
    <row r="311" spans="19:19" s="1" customFormat="1" ht="21" x14ac:dyDescent="0.35">
      <c r="S311" s="14"/>
    </row>
    <row r="312" spans="19:19" s="1" customFormat="1" ht="21" x14ac:dyDescent="0.35">
      <c r="S312" s="14"/>
    </row>
    <row r="313" spans="19:19" s="1" customFormat="1" ht="21" x14ac:dyDescent="0.35">
      <c r="S313" s="14"/>
    </row>
    <row r="314" spans="19:19" s="1" customFormat="1" ht="21" x14ac:dyDescent="0.35">
      <c r="S314" s="14"/>
    </row>
    <row r="315" spans="19:19" s="1" customFormat="1" ht="21" x14ac:dyDescent="0.35">
      <c r="S315" s="14"/>
    </row>
    <row r="316" spans="19:19" s="1" customFormat="1" ht="21" x14ac:dyDescent="0.35">
      <c r="S316" s="14"/>
    </row>
    <row r="317" spans="19:19" s="1" customFormat="1" ht="21" x14ac:dyDescent="0.35">
      <c r="S317" s="14"/>
    </row>
    <row r="318" spans="19:19" s="1" customFormat="1" ht="21" x14ac:dyDescent="0.35">
      <c r="S318" s="14"/>
    </row>
    <row r="319" spans="19:19" s="1" customFormat="1" ht="21" x14ac:dyDescent="0.35">
      <c r="S319" s="14"/>
    </row>
    <row r="320" spans="19:19" s="1" customFormat="1" ht="21" x14ac:dyDescent="0.35">
      <c r="S320" s="14"/>
    </row>
    <row r="321" spans="19:19" s="1" customFormat="1" ht="21" x14ac:dyDescent="0.35">
      <c r="S321" s="14"/>
    </row>
    <row r="322" spans="19:19" s="1" customFormat="1" ht="21" x14ac:dyDescent="0.35">
      <c r="S322" s="14"/>
    </row>
    <row r="323" spans="19:19" s="1" customFormat="1" ht="21" x14ac:dyDescent="0.35">
      <c r="S323" s="14"/>
    </row>
    <row r="324" spans="19:19" s="1" customFormat="1" ht="21" x14ac:dyDescent="0.35">
      <c r="S324" s="14"/>
    </row>
    <row r="325" spans="19:19" s="1" customFormat="1" ht="21" x14ac:dyDescent="0.35">
      <c r="S325" s="14"/>
    </row>
    <row r="326" spans="19:19" s="1" customFormat="1" ht="21" x14ac:dyDescent="0.35">
      <c r="S326" s="14"/>
    </row>
    <row r="327" spans="19:19" s="1" customFormat="1" ht="21" x14ac:dyDescent="0.35">
      <c r="S327" s="14"/>
    </row>
    <row r="328" spans="19:19" s="1" customFormat="1" ht="21" x14ac:dyDescent="0.35">
      <c r="S328" s="14"/>
    </row>
    <row r="329" spans="19:19" s="1" customFormat="1" ht="21" x14ac:dyDescent="0.35">
      <c r="S329" s="14"/>
    </row>
    <row r="330" spans="19:19" s="1" customFormat="1" ht="21" x14ac:dyDescent="0.35">
      <c r="S330" s="14"/>
    </row>
    <row r="331" spans="19:19" s="1" customFormat="1" ht="21" x14ac:dyDescent="0.35">
      <c r="S331" s="14"/>
    </row>
    <row r="332" spans="19:19" s="1" customFormat="1" ht="21" x14ac:dyDescent="0.35">
      <c r="S332" s="14"/>
    </row>
    <row r="333" spans="19:19" s="1" customFormat="1" ht="21" x14ac:dyDescent="0.35">
      <c r="S333" s="14"/>
    </row>
    <row r="334" spans="19:19" s="1" customFormat="1" ht="21" x14ac:dyDescent="0.35">
      <c r="S334" s="14"/>
    </row>
    <row r="335" spans="19:19" s="1" customFormat="1" ht="21" x14ac:dyDescent="0.35">
      <c r="S335" s="14"/>
    </row>
    <row r="336" spans="19:19" s="1" customFormat="1" ht="21" x14ac:dyDescent="0.35">
      <c r="S336" s="14"/>
    </row>
    <row r="337" spans="19:19" s="1" customFormat="1" ht="21" x14ac:dyDescent="0.35">
      <c r="S337" s="14"/>
    </row>
    <row r="338" spans="19:19" s="1" customFormat="1" ht="21" x14ac:dyDescent="0.35">
      <c r="S338" s="14"/>
    </row>
    <row r="339" spans="19:19" s="1" customFormat="1" ht="21" x14ac:dyDescent="0.35">
      <c r="S339" s="14"/>
    </row>
    <row r="340" spans="19:19" s="1" customFormat="1" ht="21" x14ac:dyDescent="0.35">
      <c r="S340" s="14"/>
    </row>
    <row r="341" spans="19:19" s="1" customFormat="1" ht="21" x14ac:dyDescent="0.35">
      <c r="S341" s="14"/>
    </row>
    <row r="342" spans="19:19" s="1" customFormat="1" ht="21" x14ac:dyDescent="0.35">
      <c r="S342" s="14"/>
    </row>
    <row r="343" spans="19:19" s="1" customFormat="1" ht="21" x14ac:dyDescent="0.35">
      <c r="S343" s="14"/>
    </row>
    <row r="344" spans="19:19" s="1" customFormat="1" ht="21" x14ac:dyDescent="0.35">
      <c r="S344" s="14"/>
    </row>
    <row r="345" spans="19:19" s="1" customFormat="1" ht="21" x14ac:dyDescent="0.35">
      <c r="S345" s="14"/>
    </row>
    <row r="346" spans="19:19" s="1" customFormat="1" ht="21" x14ac:dyDescent="0.35">
      <c r="S346" s="14"/>
    </row>
    <row r="347" spans="19:19" s="1" customFormat="1" ht="21" x14ac:dyDescent="0.35">
      <c r="S347" s="14"/>
    </row>
    <row r="348" spans="19:19" s="1" customFormat="1" ht="21" x14ac:dyDescent="0.35">
      <c r="S348" s="14"/>
    </row>
    <row r="349" spans="19:19" s="1" customFormat="1" ht="21" x14ac:dyDescent="0.35">
      <c r="S349" s="14"/>
    </row>
    <row r="350" spans="19:19" s="1" customFormat="1" ht="21" x14ac:dyDescent="0.35">
      <c r="S350" s="14"/>
    </row>
    <row r="351" spans="19:19" s="1" customFormat="1" ht="21" x14ac:dyDescent="0.35">
      <c r="S351" s="14"/>
    </row>
    <row r="352" spans="19:19" s="1" customFormat="1" ht="21" x14ac:dyDescent="0.35">
      <c r="S352" s="14"/>
    </row>
    <row r="353" spans="19:19" s="1" customFormat="1" ht="21" x14ac:dyDescent="0.35">
      <c r="S353" s="14"/>
    </row>
    <row r="354" spans="19:19" s="1" customFormat="1" ht="21" x14ac:dyDescent="0.35">
      <c r="S354" s="14"/>
    </row>
    <row r="355" spans="19:19" s="1" customFormat="1" ht="21" x14ac:dyDescent="0.35">
      <c r="S355" s="14"/>
    </row>
    <row r="356" spans="19:19" s="1" customFormat="1" ht="21" x14ac:dyDescent="0.35">
      <c r="S356" s="14"/>
    </row>
    <row r="357" spans="19:19" s="1" customFormat="1" ht="21" x14ac:dyDescent="0.35">
      <c r="S357" s="14"/>
    </row>
    <row r="358" spans="19:19" s="1" customFormat="1" ht="21" x14ac:dyDescent="0.35">
      <c r="S358" s="14"/>
    </row>
    <row r="359" spans="19:19" s="1" customFormat="1" ht="21" x14ac:dyDescent="0.35">
      <c r="S359" s="14"/>
    </row>
    <row r="360" spans="19:19" s="1" customFormat="1" ht="21" x14ac:dyDescent="0.35">
      <c r="S360" s="14"/>
    </row>
    <row r="361" spans="19:19" s="1" customFormat="1" ht="21" x14ac:dyDescent="0.35">
      <c r="S361" s="14"/>
    </row>
    <row r="362" spans="19:19" s="1" customFormat="1" ht="21" x14ac:dyDescent="0.35">
      <c r="S362" s="14"/>
    </row>
    <row r="363" spans="19:19" s="1" customFormat="1" ht="21" x14ac:dyDescent="0.35">
      <c r="S363" s="14"/>
    </row>
    <row r="364" spans="19:19" s="1" customFormat="1" ht="21" x14ac:dyDescent="0.35">
      <c r="S364" s="14"/>
    </row>
    <row r="365" spans="19:19" s="1" customFormat="1" ht="21" x14ac:dyDescent="0.35">
      <c r="S365" s="14"/>
    </row>
    <row r="366" spans="19:19" s="1" customFormat="1" ht="21" x14ac:dyDescent="0.35">
      <c r="S366" s="14"/>
    </row>
    <row r="367" spans="19:19" s="1" customFormat="1" ht="21" x14ac:dyDescent="0.35">
      <c r="S367" s="14"/>
    </row>
    <row r="368" spans="19:19" s="1" customFormat="1" ht="21" x14ac:dyDescent="0.35">
      <c r="S368" s="14"/>
    </row>
    <row r="369" spans="18:19" s="1" customFormat="1" ht="21" x14ac:dyDescent="0.35">
      <c r="R369"/>
      <c r="S369" s="15"/>
    </row>
    <row r="370" spans="18:19" s="1" customFormat="1" ht="21" x14ac:dyDescent="0.35">
      <c r="R370"/>
      <c r="S370" s="15"/>
    </row>
    <row r="371" spans="18:19" s="1" customFormat="1" ht="21" x14ac:dyDescent="0.35">
      <c r="R371"/>
      <c r="S371" s="15"/>
    </row>
    <row r="372" spans="18:19" s="1" customFormat="1" ht="21" x14ac:dyDescent="0.35">
      <c r="R372"/>
      <c r="S372" s="15"/>
    </row>
    <row r="373" spans="18:19" s="1" customFormat="1" ht="21" x14ac:dyDescent="0.35">
      <c r="R373"/>
      <c r="S373" s="15"/>
    </row>
    <row r="374" spans="18:19" s="1" customFormat="1" ht="21" x14ac:dyDescent="0.35">
      <c r="R374"/>
      <c r="S374" s="15"/>
    </row>
    <row r="375" spans="18:19" s="1" customFormat="1" ht="21" x14ac:dyDescent="0.35">
      <c r="R375"/>
      <c r="S375" s="15"/>
    </row>
    <row r="376" spans="18:19" s="1" customFormat="1" ht="21" x14ac:dyDescent="0.35">
      <c r="R376"/>
      <c r="S376" s="15"/>
    </row>
    <row r="377" spans="18:19" s="1" customFormat="1" ht="21" x14ac:dyDescent="0.35">
      <c r="R377"/>
      <c r="S377" s="15"/>
    </row>
    <row r="378" spans="18:19" s="1" customFormat="1" ht="21" x14ac:dyDescent="0.35">
      <c r="R378"/>
      <c r="S378" s="15"/>
    </row>
    <row r="379" spans="18:19" s="1" customFormat="1" ht="21" x14ac:dyDescent="0.35">
      <c r="R379"/>
      <c r="S379" s="15"/>
    </row>
    <row r="380" spans="18:19" s="1" customFormat="1" ht="21" x14ac:dyDescent="0.35">
      <c r="R380"/>
      <c r="S380" s="15"/>
    </row>
    <row r="381" spans="18:19" s="1" customFormat="1" ht="21" x14ac:dyDescent="0.35">
      <c r="R381"/>
      <c r="S381" s="15"/>
    </row>
    <row r="382" spans="18:19" s="1" customFormat="1" ht="21" x14ac:dyDescent="0.35">
      <c r="R382"/>
      <c r="S382" s="15"/>
    </row>
    <row r="383" spans="18:19" s="1" customFormat="1" ht="21" x14ac:dyDescent="0.35">
      <c r="R383"/>
      <c r="S383" s="15"/>
    </row>
    <row r="384" spans="18:19" s="1" customFormat="1" ht="21" x14ac:dyDescent="0.35">
      <c r="R384"/>
      <c r="S384" s="15"/>
    </row>
    <row r="385" spans="18:19" s="1" customFormat="1" ht="21" x14ac:dyDescent="0.35">
      <c r="R385"/>
      <c r="S385" s="15"/>
    </row>
    <row r="386" spans="18:19" s="1" customFormat="1" ht="21" x14ac:dyDescent="0.35">
      <c r="R386"/>
      <c r="S386" s="15"/>
    </row>
    <row r="387" spans="18:19" s="1" customFormat="1" ht="21" x14ac:dyDescent="0.35">
      <c r="R387"/>
      <c r="S387" s="15"/>
    </row>
    <row r="388" spans="18:19" s="1" customFormat="1" ht="21" x14ac:dyDescent="0.35">
      <c r="R388"/>
      <c r="S388" s="15"/>
    </row>
    <row r="389" spans="18:19" s="1" customFormat="1" ht="21" x14ac:dyDescent="0.35">
      <c r="R389"/>
      <c r="S389" s="15"/>
    </row>
    <row r="390" spans="18:19" s="1" customFormat="1" ht="21" x14ac:dyDescent="0.35">
      <c r="R390"/>
      <c r="S390" s="15"/>
    </row>
    <row r="391" spans="18:19" s="1" customFormat="1" ht="21" x14ac:dyDescent="0.35">
      <c r="R391"/>
      <c r="S391" s="15"/>
    </row>
    <row r="392" spans="18:19" s="1" customFormat="1" ht="21" x14ac:dyDescent="0.35">
      <c r="R392"/>
      <c r="S392" s="15"/>
    </row>
    <row r="393" spans="18:19" s="1" customFormat="1" ht="21" x14ac:dyDescent="0.35">
      <c r="R393"/>
      <c r="S393" s="15"/>
    </row>
    <row r="394" spans="18:19" s="1" customFormat="1" ht="21" x14ac:dyDescent="0.35">
      <c r="R394"/>
      <c r="S394" s="15"/>
    </row>
    <row r="395" spans="18:19" s="1" customFormat="1" ht="21" x14ac:dyDescent="0.35">
      <c r="R395"/>
      <c r="S395" s="15"/>
    </row>
    <row r="396" spans="18:19" s="1" customFormat="1" ht="21" x14ac:dyDescent="0.35">
      <c r="R396"/>
      <c r="S396" s="15"/>
    </row>
    <row r="397" spans="18:19" s="1" customFormat="1" ht="21" x14ac:dyDescent="0.35">
      <c r="R397"/>
      <c r="S397" s="15"/>
    </row>
    <row r="398" spans="18:19" s="1" customFormat="1" ht="21" x14ac:dyDescent="0.35">
      <c r="R398"/>
      <c r="S398" s="15"/>
    </row>
    <row r="399" spans="18:19" s="1" customFormat="1" ht="21" x14ac:dyDescent="0.35">
      <c r="R399"/>
      <c r="S399" s="15"/>
    </row>
    <row r="400" spans="18:19" s="1" customFormat="1" ht="21" x14ac:dyDescent="0.35">
      <c r="R400"/>
      <c r="S400" s="15"/>
    </row>
    <row r="401" spans="18:19" s="1" customFormat="1" ht="21" x14ac:dyDescent="0.35">
      <c r="R401"/>
      <c r="S401" s="15"/>
    </row>
    <row r="402" spans="18:19" s="1" customFormat="1" ht="21" x14ac:dyDescent="0.35">
      <c r="R402"/>
      <c r="S402" s="15"/>
    </row>
    <row r="403" spans="18:19" s="1" customFormat="1" ht="21" x14ac:dyDescent="0.35">
      <c r="R403"/>
      <c r="S403" s="15"/>
    </row>
    <row r="404" spans="18:19" s="1" customFormat="1" ht="21" x14ac:dyDescent="0.35">
      <c r="R404"/>
      <c r="S404" s="15"/>
    </row>
    <row r="405" spans="18:19" s="1" customFormat="1" ht="21" x14ac:dyDescent="0.35">
      <c r="R405"/>
      <c r="S405" s="15"/>
    </row>
    <row r="406" spans="18:19" s="1" customFormat="1" ht="21" x14ac:dyDescent="0.35">
      <c r="R406"/>
      <c r="S406" s="15"/>
    </row>
    <row r="407" spans="18:19" s="1" customFormat="1" ht="21" x14ac:dyDescent="0.35">
      <c r="R407"/>
      <c r="S407" s="15"/>
    </row>
    <row r="408" spans="18:19" s="1" customFormat="1" ht="21" x14ac:dyDescent="0.35">
      <c r="R408"/>
      <c r="S408" s="15"/>
    </row>
    <row r="409" spans="18:19" s="1" customFormat="1" ht="21" x14ac:dyDescent="0.35">
      <c r="R409"/>
      <c r="S409" s="15"/>
    </row>
    <row r="410" spans="18:19" s="1" customFormat="1" ht="21" x14ac:dyDescent="0.35">
      <c r="R410"/>
      <c r="S410" s="15"/>
    </row>
    <row r="411" spans="18:19" s="1" customFormat="1" ht="21" x14ac:dyDescent="0.35">
      <c r="R411"/>
      <c r="S411" s="15"/>
    </row>
    <row r="412" spans="18:19" s="1" customFormat="1" ht="21" x14ac:dyDescent="0.35">
      <c r="R412"/>
      <c r="S412" s="15"/>
    </row>
    <row r="413" spans="18:19" s="1" customFormat="1" ht="21" x14ac:dyDescent="0.35">
      <c r="R413"/>
      <c r="S413" s="15"/>
    </row>
    <row r="414" spans="18:19" s="1" customFormat="1" ht="21" x14ac:dyDescent="0.35">
      <c r="R414"/>
      <c r="S414" s="15"/>
    </row>
    <row r="415" spans="18:19" s="1" customFormat="1" ht="21" x14ac:dyDescent="0.35">
      <c r="R415"/>
      <c r="S415" s="15"/>
    </row>
    <row r="416" spans="18:19" s="1" customFormat="1" ht="21" x14ac:dyDescent="0.35">
      <c r="R416"/>
      <c r="S416" s="15"/>
    </row>
    <row r="417" spans="18:19" s="1" customFormat="1" ht="21" x14ac:dyDescent="0.35">
      <c r="R417"/>
      <c r="S417" s="15"/>
    </row>
    <row r="418" spans="18:19" s="1" customFormat="1" ht="21" x14ac:dyDescent="0.35">
      <c r="R418"/>
      <c r="S418" s="15"/>
    </row>
    <row r="419" spans="18:19" s="1" customFormat="1" ht="21" x14ac:dyDescent="0.35">
      <c r="R419"/>
      <c r="S419" s="15"/>
    </row>
    <row r="420" spans="18:19" s="1" customFormat="1" ht="21" x14ac:dyDescent="0.35">
      <c r="R420"/>
      <c r="S420" s="15"/>
    </row>
    <row r="421" spans="18:19" s="1" customFormat="1" ht="21" x14ac:dyDescent="0.35">
      <c r="R421"/>
      <c r="S421" s="15"/>
    </row>
    <row r="422" spans="18:19" s="1" customFormat="1" ht="21" x14ac:dyDescent="0.35">
      <c r="R422"/>
      <c r="S422" s="15"/>
    </row>
    <row r="423" spans="18:19" s="1" customFormat="1" ht="21" x14ac:dyDescent="0.35">
      <c r="R423"/>
      <c r="S423" s="15"/>
    </row>
    <row r="424" spans="18:19" s="1" customFormat="1" ht="21" x14ac:dyDescent="0.35">
      <c r="R424"/>
      <c r="S424" s="15"/>
    </row>
    <row r="425" spans="18:19" s="1" customFormat="1" ht="21" x14ac:dyDescent="0.35">
      <c r="R425"/>
      <c r="S425" s="15"/>
    </row>
    <row r="426" spans="18:19" s="1" customFormat="1" ht="21" x14ac:dyDescent="0.35">
      <c r="R426"/>
      <c r="S426" s="15"/>
    </row>
    <row r="427" spans="18:19" s="1" customFormat="1" ht="21" x14ac:dyDescent="0.35">
      <c r="R427"/>
      <c r="S427" s="15"/>
    </row>
    <row r="428" spans="18:19" s="1" customFormat="1" ht="21" x14ac:dyDescent="0.35">
      <c r="R428"/>
      <c r="S428" s="15"/>
    </row>
    <row r="429" spans="18:19" s="1" customFormat="1" ht="21" x14ac:dyDescent="0.35">
      <c r="R429"/>
      <c r="S429" s="15"/>
    </row>
    <row r="430" spans="18:19" s="1" customFormat="1" ht="21" x14ac:dyDescent="0.35">
      <c r="R430"/>
      <c r="S430" s="15"/>
    </row>
    <row r="431" spans="18:19" s="1" customFormat="1" ht="21" x14ac:dyDescent="0.35">
      <c r="R431"/>
      <c r="S431" s="15"/>
    </row>
    <row r="432" spans="18:19" s="1" customFormat="1" ht="21" x14ac:dyDescent="0.35">
      <c r="R432"/>
      <c r="S432" s="15"/>
    </row>
    <row r="433" spans="18:19" s="1" customFormat="1" ht="21" x14ac:dyDescent="0.35">
      <c r="R433"/>
      <c r="S433" s="15"/>
    </row>
    <row r="434" spans="18:19" s="1" customFormat="1" ht="21" x14ac:dyDescent="0.35">
      <c r="R434"/>
      <c r="S434" s="15"/>
    </row>
    <row r="435" spans="18:19" s="1" customFormat="1" ht="21" x14ac:dyDescent="0.35">
      <c r="R435"/>
      <c r="S435" s="15"/>
    </row>
    <row r="436" spans="18:19" s="1" customFormat="1" ht="21" x14ac:dyDescent="0.35">
      <c r="R436"/>
      <c r="S436" s="15"/>
    </row>
    <row r="437" spans="18:19" s="1" customFormat="1" ht="21" x14ac:dyDescent="0.35">
      <c r="R437"/>
      <c r="S437" s="15"/>
    </row>
    <row r="438" spans="18:19" s="1" customFormat="1" ht="21" x14ac:dyDescent="0.35">
      <c r="R438"/>
      <c r="S438" s="15"/>
    </row>
    <row r="439" spans="18:19" s="1" customFormat="1" ht="21" x14ac:dyDescent="0.35">
      <c r="R439"/>
      <c r="S439" s="15"/>
    </row>
    <row r="440" spans="18:19" s="1" customFormat="1" ht="21" x14ac:dyDescent="0.35">
      <c r="R440"/>
      <c r="S440" s="15"/>
    </row>
    <row r="441" spans="18:19" s="1" customFormat="1" ht="21" x14ac:dyDescent="0.35">
      <c r="R441"/>
      <c r="S441" s="15"/>
    </row>
    <row r="442" spans="18:19" s="1" customFormat="1" ht="21" x14ac:dyDescent="0.35">
      <c r="R442"/>
      <c r="S442" s="15"/>
    </row>
    <row r="443" spans="18:19" s="1" customFormat="1" ht="21" x14ac:dyDescent="0.35">
      <c r="R443"/>
      <c r="S443" s="15"/>
    </row>
    <row r="444" spans="18:19" s="1" customFormat="1" ht="21" x14ac:dyDescent="0.35">
      <c r="R444"/>
      <c r="S444" s="15"/>
    </row>
    <row r="445" spans="18:19" s="1" customFormat="1" ht="21" x14ac:dyDescent="0.35">
      <c r="R445"/>
      <c r="S445" s="15"/>
    </row>
    <row r="446" spans="18:19" s="1" customFormat="1" ht="21" x14ac:dyDescent="0.35">
      <c r="R446"/>
      <c r="S446" s="15"/>
    </row>
    <row r="447" spans="18:19" s="1" customFormat="1" ht="21" x14ac:dyDescent="0.35">
      <c r="R447"/>
      <c r="S447" s="15"/>
    </row>
    <row r="448" spans="18:19" s="1" customFormat="1" ht="21" x14ac:dyDescent="0.35">
      <c r="R448"/>
      <c r="S448" s="15"/>
    </row>
    <row r="449" spans="18:19" s="1" customFormat="1" ht="21" x14ac:dyDescent="0.35">
      <c r="R449"/>
      <c r="S449" s="15"/>
    </row>
    <row r="450" spans="18:19" s="1" customFormat="1" ht="21" x14ac:dyDescent="0.35">
      <c r="R450"/>
      <c r="S450" s="15"/>
    </row>
    <row r="451" spans="18:19" s="1" customFormat="1" ht="21" x14ac:dyDescent="0.35">
      <c r="R451"/>
      <c r="S451" s="15"/>
    </row>
    <row r="452" spans="18:19" s="1" customFormat="1" ht="21" x14ac:dyDescent="0.35">
      <c r="R452"/>
      <c r="S452" s="15"/>
    </row>
    <row r="453" spans="18:19" s="1" customFormat="1" ht="21" x14ac:dyDescent="0.35">
      <c r="R453"/>
      <c r="S453" s="15"/>
    </row>
    <row r="454" spans="18:19" s="1" customFormat="1" ht="21" x14ac:dyDescent="0.35">
      <c r="R454"/>
      <c r="S454" s="15"/>
    </row>
    <row r="455" spans="18:19" s="1" customFormat="1" ht="21" x14ac:dyDescent="0.35">
      <c r="R455"/>
      <c r="S455" s="15"/>
    </row>
    <row r="456" spans="18:19" s="1" customFormat="1" ht="21" x14ac:dyDescent="0.35">
      <c r="R456"/>
      <c r="S456" s="15"/>
    </row>
    <row r="457" spans="18:19" s="1" customFormat="1" ht="21" x14ac:dyDescent="0.35">
      <c r="R457"/>
      <c r="S457" s="15"/>
    </row>
    <row r="458" spans="18:19" s="1" customFormat="1" ht="21" x14ac:dyDescent="0.35">
      <c r="R458"/>
      <c r="S458" s="15"/>
    </row>
    <row r="459" spans="18:19" s="1" customFormat="1" ht="21" x14ac:dyDescent="0.35">
      <c r="R459"/>
      <c r="S459" s="15"/>
    </row>
    <row r="460" spans="18:19" s="1" customFormat="1" ht="21" x14ac:dyDescent="0.35">
      <c r="R460"/>
      <c r="S460" s="15"/>
    </row>
    <row r="461" spans="18:19" s="1" customFormat="1" ht="21" x14ac:dyDescent="0.35">
      <c r="R461"/>
      <c r="S461" s="15"/>
    </row>
    <row r="462" spans="18:19" s="1" customFormat="1" ht="21" x14ac:dyDescent="0.35">
      <c r="R462"/>
      <c r="S462" s="15"/>
    </row>
    <row r="463" spans="18:19" s="1" customFormat="1" ht="21" x14ac:dyDescent="0.35">
      <c r="R463"/>
      <c r="S463" s="15"/>
    </row>
    <row r="464" spans="18:19" s="1" customFormat="1" ht="21" x14ac:dyDescent="0.35">
      <c r="R464"/>
      <c r="S464" s="15"/>
    </row>
    <row r="465" spans="18:19" s="1" customFormat="1" ht="21" x14ac:dyDescent="0.35">
      <c r="R465"/>
      <c r="S465" s="15"/>
    </row>
    <row r="466" spans="18:19" s="1" customFormat="1" ht="21" x14ac:dyDescent="0.35">
      <c r="R466"/>
      <c r="S466" s="15"/>
    </row>
    <row r="467" spans="18:19" s="1" customFormat="1" ht="21" x14ac:dyDescent="0.35">
      <c r="R467"/>
      <c r="S467" s="15"/>
    </row>
    <row r="468" spans="18:19" s="1" customFormat="1" ht="21" x14ac:dyDescent="0.35">
      <c r="R468"/>
      <c r="S468" s="15"/>
    </row>
    <row r="469" spans="18:19" s="1" customFormat="1" ht="21" x14ac:dyDescent="0.35">
      <c r="R469"/>
      <c r="S469" s="15"/>
    </row>
    <row r="470" spans="18:19" s="1" customFormat="1" ht="21" x14ac:dyDescent="0.35">
      <c r="R470"/>
      <c r="S470" s="15"/>
    </row>
    <row r="471" spans="18:19" s="1" customFormat="1" ht="21" x14ac:dyDescent="0.35">
      <c r="R471"/>
      <c r="S471" s="15"/>
    </row>
    <row r="472" spans="18:19" s="1" customFormat="1" ht="21" x14ac:dyDescent="0.35">
      <c r="R472"/>
      <c r="S472" s="15"/>
    </row>
    <row r="473" spans="18:19" s="1" customFormat="1" ht="21" x14ac:dyDescent="0.35">
      <c r="R473"/>
      <c r="S473" s="15"/>
    </row>
    <row r="474" spans="18:19" s="1" customFormat="1" ht="21" x14ac:dyDescent="0.35">
      <c r="R474"/>
      <c r="S474" s="15"/>
    </row>
    <row r="475" spans="18:19" s="1" customFormat="1" ht="21" x14ac:dyDescent="0.35">
      <c r="R475"/>
      <c r="S475" s="15"/>
    </row>
    <row r="476" spans="18:19" s="1" customFormat="1" ht="21" x14ac:dyDescent="0.35">
      <c r="R476"/>
      <c r="S476" s="15"/>
    </row>
    <row r="477" spans="18:19" s="1" customFormat="1" ht="21" x14ac:dyDescent="0.35">
      <c r="R477"/>
      <c r="S477" s="15"/>
    </row>
    <row r="478" spans="18:19" s="1" customFormat="1" ht="21" x14ac:dyDescent="0.35">
      <c r="R478"/>
      <c r="S478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4"/>
  <sheetViews>
    <sheetView workbookViewId="0">
      <selection activeCell="B1" sqref="B1:N1"/>
    </sheetView>
  </sheetViews>
  <sheetFormatPr defaultRowHeight="15" x14ac:dyDescent="0.25"/>
  <cols>
    <col min="1" max="1" width="70.7109375" customWidth="1"/>
    <col min="2" max="3" width="12.5703125" customWidth="1"/>
    <col min="4" max="4" width="14.140625" customWidth="1"/>
    <col min="5" max="5" width="13.42578125" customWidth="1"/>
    <col min="6" max="6" width="13.140625" customWidth="1"/>
    <col min="7" max="7" width="10.85546875" customWidth="1"/>
    <col min="8" max="8" width="10.5703125" customWidth="1"/>
    <col min="9" max="9" width="10.7109375" customWidth="1"/>
    <col min="10" max="10" width="10.85546875" customWidth="1"/>
    <col min="12" max="12" width="11.28515625" customWidth="1"/>
  </cols>
  <sheetData>
    <row r="1" spans="1:12" s="1" customFormat="1" ht="65.25" customHeight="1" x14ac:dyDescent="0.35">
      <c r="A1" s="2" t="s">
        <v>166</v>
      </c>
      <c r="B1" s="8" t="s">
        <v>260</v>
      </c>
      <c r="C1" s="8" t="s">
        <v>261</v>
      </c>
      <c r="D1" s="8" t="s">
        <v>262</v>
      </c>
      <c r="E1" s="8" t="s">
        <v>263</v>
      </c>
      <c r="F1" s="8" t="s">
        <v>264</v>
      </c>
      <c r="G1" s="8" t="s">
        <v>265</v>
      </c>
      <c r="H1" s="8" t="s">
        <v>266</v>
      </c>
      <c r="I1" s="8" t="s">
        <v>267</v>
      </c>
      <c r="J1" s="8" t="s">
        <v>268</v>
      </c>
      <c r="K1" s="8" t="s">
        <v>269</v>
      </c>
      <c r="L1" s="8" t="s">
        <v>270</v>
      </c>
    </row>
    <row r="2" spans="1:12" s="1" customFormat="1" ht="21" x14ac:dyDescent="0.35">
      <c r="A2" s="1" t="s">
        <v>91</v>
      </c>
    </row>
    <row r="3" spans="1:12" s="1" customFormat="1" ht="21" x14ac:dyDescent="0.35">
      <c r="A3" s="1" t="s">
        <v>92</v>
      </c>
    </row>
    <row r="4" spans="1:12" s="1" customFormat="1" ht="21" x14ac:dyDescent="0.35">
      <c r="A4" s="1" t="s">
        <v>93</v>
      </c>
    </row>
    <row r="5" spans="1:12" s="1" customFormat="1" ht="21" x14ac:dyDescent="0.35">
      <c r="A5" s="1" t="s">
        <v>94</v>
      </c>
    </row>
    <row r="6" spans="1:12" s="1" customFormat="1" ht="21" x14ac:dyDescent="0.35">
      <c r="A6" s="1" t="s">
        <v>95</v>
      </c>
    </row>
    <row r="7" spans="1:12" s="1" customFormat="1" ht="21" x14ac:dyDescent="0.35">
      <c r="A7" s="1" t="s">
        <v>96</v>
      </c>
    </row>
    <row r="8" spans="1:12" s="1" customFormat="1" ht="21" x14ac:dyDescent="0.4"/>
    <row r="9" spans="1:12" s="1" customFormat="1" ht="21" x14ac:dyDescent="0.35">
      <c r="A9" s="2" t="s">
        <v>161</v>
      </c>
    </row>
    <row r="10" spans="1:12" s="1" customFormat="1" ht="21" x14ac:dyDescent="0.35">
      <c r="A10" s="1" t="s">
        <v>97</v>
      </c>
    </row>
    <row r="11" spans="1:12" s="1" customFormat="1" ht="21" x14ac:dyDescent="0.35">
      <c r="A11" s="1" t="s">
        <v>98</v>
      </c>
    </row>
    <row r="12" spans="1:12" s="1" customFormat="1" ht="21" x14ac:dyDescent="0.35">
      <c r="A12" s="1" t="s">
        <v>99</v>
      </c>
    </row>
    <row r="13" spans="1:12" s="1" customFormat="1" ht="21" x14ac:dyDescent="0.35">
      <c r="A13" s="1" t="s">
        <v>100</v>
      </c>
    </row>
    <row r="14" spans="1:12" s="1" customFormat="1" ht="21" x14ac:dyDescent="0.35">
      <c r="A14" s="1" t="s">
        <v>101</v>
      </c>
    </row>
    <row r="15" spans="1:12" s="1" customFormat="1" ht="21" x14ac:dyDescent="0.35">
      <c r="A15" s="1" t="s">
        <v>102</v>
      </c>
    </row>
    <row r="16" spans="1:12" s="1" customFormat="1" ht="21" x14ac:dyDescent="0.4"/>
    <row r="17" spans="1:1" s="1" customFormat="1" ht="21" x14ac:dyDescent="0.35">
      <c r="A17" s="2" t="s">
        <v>167</v>
      </c>
    </row>
    <row r="18" spans="1:1" s="1" customFormat="1" ht="21" x14ac:dyDescent="0.35">
      <c r="A18" s="1" t="s">
        <v>90</v>
      </c>
    </row>
    <row r="19" spans="1:1" s="1" customFormat="1" ht="21" x14ac:dyDescent="0.35">
      <c r="A19" s="1" t="s">
        <v>103</v>
      </c>
    </row>
    <row r="20" spans="1:1" s="1" customFormat="1" ht="21" x14ac:dyDescent="0.35">
      <c r="A20" s="1" t="s">
        <v>104</v>
      </c>
    </row>
    <row r="21" spans="1:1" s="1" customFormat="1" ht="21" x14ac:dyDescent="0.35">
      <c r="A21" s="1" t="s">
        <v>105</v>
      </c>
    </row>
    <row r="22" spans="1:1" s="1" customFormat="1" ht="21" x14ac:dyDescent="0.35">
      <c r="A22" s="1" t="s">
        <v>106</v>
      </c>
    </row>
    <row r="23" spans="1:1" s="1" customFormat="1" ht="21" x14ac:dyDescent="0.4"/>
    <row r="24" spans="1:1" s="1" customFormat="1" ht="21" x14ac:dyDescent="0.4"/>
    <row r="25" spans="1:1" s="1" customFormat="1" ht="21" x14ac:dyDescent="0.35">
      <c r="A25" s="2" t="s">
        <v>163</v>
      </c>
    </row>
    <row r="26" spans="1:1" s="7" customFormat="1" ht="21" x14ac:dyDescent="0.35">
      <c r="A26" s="7" t="s">
        <v>149</v>
      </c>
    </row>
    <row r="27" spans="1:1" s="1" customFormat="1" ht="21" x14ac:dyDescent="0.35">
      <c r="A27" s="1" t="s">
        <v>150</v>
      </c>
    </row>
    <row r="28" spans="1:1" s="1" customFormat="1" ht="21" x14ac:dyDescent="0.35">
      <c r="A28" s="1" t="s">
        <v>151</v>
      </c>
    </row>
    <row r="29" spans="1:1" s="1" customFormat="1" ht="21" x14ac:dyDescent="0.35">
      <c r="A29" s="1" t="s">
        <v>152</v>
      </c>
    </row>
    <row r="30" spans="1:1" s="1" customFormat="1" ht="21" x14ac:dyDescent="0.35">
      <c r="A30" s="1" t="s">
        <v>153</v>
      </c>
    </row>
    <row r="31" spans="1:1" s="1" customFormat="1" ht="21" x14ac:dyDescent="0.35">
      <c r="A31" s="1" t="s">
        <v>154</v>
      </c>
    </row>
    <row r="32" spans="1:1" s="1" customFormat="1" ht="21" x14ac:dyDescent="0.35"/>
    <row r="33" spans="1:1" s="1" customFormat="1" ht="21" x14ac:dyDescent="0.35">
      <c r="A33" s="2" t="s">
        <v>214</v>
      </c>
    </row>
    <row r="34" spans="1:1" s="1" customFormat="1" ht="21" x14ac:dyDescent="0.35">
      <c r="A34" s="1" t="s">
        <v>206</v>
      </c>
    </row>
    <row r="35" spans="1:1" s="1" customFormat="1" ht="21" x14ac:dyDescent="0.35">
      <c r="A35" s="1" t="s">
        <v>207</v>
      </c>
    </row>
    <row r="36" spans="1:1" s="1" customFormat="1" ht="21" x14ac:dyDescent="0.35">
      <c r="A36" s="1" t="s">
        <v>208</v>
      </c>
    </row>
    <row r="37" spans="1:1" s="1" customFormat="1" ht="21" x14ac:dyDescent="0.35">
      <c r="A37" s="1" t="s">
        <v>209</v>
      </c>
    </row>
    <row r="38" spans="1:1" s="1" customFormat="1" ht="21" x14ac:dyDescent="0.35">
      <c r="A38" s="1" t="s">
        <v>210</v>
      </c>
    </row>
    <row r="39" spans="1:1" s="1" customFormat="1" ht="21" x14ac:dyDescent="0.35">
      <c r="A39" s="1" t="s">
        <v>211</v>
      </c>
    </row>
    <row r="40" spans="1:1" s="1" customFormat="1" ht="21" x14ac:dyDescent="0.35"/>
    <row r="41" spans="1:1" s="1" customFormat="1" ht="21" x14ac:dyDescent="0.35"/>
    <row r="42" spans="1:1" s="1" customFormat="1" ht="21" x14ac:dyDescent="0.35"/>
    <row r="43" spans="1:1" s="1" customFormat="1" ht="21" x14ac:dyDescent="0.35"/>
    <row r="44" spans="1:1" s="1" customFormat="1" ht="21" x14ac:dyDescent="0.35"/>
    <row r="45" spans="1:1" s="1" customFormat="1" ht="21" x14ac:dyDescent="0.35"/>
    <row r="46" spans="1:1" s="1" customFormat="1" ht="21" x14ac:dyDescent="0.35"/>
    <row r="47" spans="1:1" s="1" customFormat="1" ht="21" x14ac:dyDescent="0.35"/>
    <row r="48" spans="1:1" s="1" customFormat="1" ht="21" x14ac:dyDescent="0.35"/>
    <row r="49" s="1" customFormat="1" ht="21" x14ac:dyDescent="0.35"/>
    <row r="50" s="1" customFormat="1" ht="21" x14ac:dyDescent="0.35"/>
    <row r="51" s="1" customFormat="1" ht="21" x14ac:dyDescent="0.35"/>
    <row r="52" s="1" customFormat="1" ht="21" x14ac:dyDescent="0.35"/>
    <row r="53" s="1" customFormat="1" ht="21" x14ac:dyDescent="0.35"/>
    <row r="54" s="1" customFormat="1" ht="21" x14ac:dyDescent="0.35"/>
    <row r="55" s="1" customFormat="1" ht="21" x14ac:dyDescent="0.35"/>
    <row r="56" s="1" customFormat="1" ht="21" x14ac:dyDescent="0.35"/>
    <row r="57" s="1" customFormat="1" ht="21" x14ac:dyDescent="0.35"/>
    <row r="58" s="1" customFormat="1" ht="21" x14ac:dyDescent="0.35"/>
    <row r="59" s="1" customFormat="1" ht="21" x14ac:dyDescent="0.35"/>
    <row r="60" s="1" customFormat="1" ht="21" x14ac:dyDescent="0.35"/>
    <row r="61" s="1" customFormat="1" ht="21" x14ac:dyDescent="0.35"/>
    <row r="62" s="1" customFormat="1" ht="21" x14ac:dyDescent="0.35"/>
    <row r="63" s="1" customFormat="1" ht="21" x14ac:dyDescent="0.35"/>
    <row r="64" s="1" customFormat="1" ht="21" x14ac:dyDescent="0.35"/>
    <row r="65" s="1" customFormat="1" ht="21" x14ac:dyDescent="0.35"/>
    <row r="66" s="1" customFormat="1" ht="21" x14ac:dyDescent="0.35"/>
    <row r="67" s="1" customFormat="1" ht="21" x14ac:dyDescent="0.35"/>
    <row r="68" s="1" customFormat="1" ht="21" x14ac:dyDescent="0.35"/>
    <row r="69" s="1" customFormat="1" ht="21" x14ac:dyDescent="0.35"/>
    <row r="70" s="1" customFormat="1" ht="21" x14ac:dyDescent="0.35"/>
    <row r="71" s="1" customFormat="1" ht="21" x14ac:dyDescent="0.35"/>
    <row r="72" s="1" customFormat="1" ht="21" x14ac:dyDescent="0.35"/>
    <row r="73" s="1" customFormat="1" ht="21" x14ac:dyDescent="0.35"/>
    <row r="74" s="1" customFormat="1" ht="21" x14ac:dyDescent="0.35"/>
    <row r="75" s="1" customFormat="1" ht="21" x14ac:dyDescent="0.35"/>
    <row r="76" s="1" customFormat="1" ht="21" x14ac:dyDescent="0.35"/>
    <row r="77" s="1" customFormat="1" ht="21" x14ac:dyDescent="0.35"/>
    <row r="78" s="1" customFormat="1" ht="21" x14ac:dyDescent="0.35"/>
    <row r="79" s="1" customFormat="1" ht="21" x14ac:dyDescent="0.35"/>
    <row r="80" s="1" customFormat="1" ht="21" x14ac:dyDescent="0.35"/>
    <row r="81" s="1" customFormat="1" ht="21" x14ac:dyDescent="0.35"/>
    <row r="82" s="1" customFormat="1" ht="21" x14ac:dyDescent="0.35"/>
    <row r="83" s="1" customFormat="1" ht="21" x14ac:dyDescent="0.35"/>
    <row r="84" s="1" customFormat="1" ht="21" x14ac:dyDescent="0.35"/>
    <row r="85" s="1" customFormat="1" ht="21" x14ac:dyDescent="0.35"/>
    <row r="86" s="1" customFormat="1" ht="21" x14ac:dyDescent="0.35"/>
    <row r="87" s="1" customFormat="1" ht="21" x14ac:dyDescent="0.35"/>
    <row r="88" s="1" customFormat="1" ht="21" x14ac:dyDescent="0.35"/>
    <row r="89" s="1" customFormat="1" ht="21" x14ac:dyDescent="0.35"/>
    <row r="90" s="1" customFormat="1" ht="21" x14ac:dyDescent="0.35"/>
    <row r="91" s="1" customFormat="1" ht="21" x14ac:dyDescent="0.35"/>
    <row r="92" s="1" customFormat="1" ht="21" x14ac:dyDescent="0.35"/>
    <row r="93" s="1" customFormat="1" ht="21" x14ac:dyDescent="0.35"/>
    <row r="94" s="1" customFormat="1" ht="21" x14ac:dyDescent="0.35"/>
    <row r="95" s="1" customFormat="1" ht="21" x14ac:dyDescent="0.35"/>
    <row r="96" s="1" customFormat="1" ht="21" x14ac:dyDescent="0.35"/>
    <row r="97" s="1" customFormat="1" ht="21" x14ac:dyDescent="0.35"/>
    <row r="98" s="1" customFormat="1" ht="21" x14ac:dyDescent="0.35"/>
    <row r="99" s="1" customFormat="1" ht="21" x14ac:dyDescent="0.35"/>
    <row r="100" s="1" customFormat="1" ht="21" x14ac:dyDescent="0.35"/>
    <row r="101" s="1" customFormat="1" ht="21" x14ac:dyDescent="0.35"/>
    <row r="102" s="1" customFormat="1" ht="21" x14ac:dyDescent="0.35"/>
    <row r="103" s="1" customFormat="1" ht="21" x14ac:dyDescent="0.35"/>
    <row r="104" s="1" customFormat="1" ht="21" x14ac:dyDescent="0.35"/>
    <row r="105" s="1" customFormat="1" ht="21" x14ac:dyDescent="0.35"/>
    <row r="106" s="1" customFormat="1" ht="21" x14ac:dyDescent="0.35"/>
    <row r="107" s="1" customFormat="1" ht="21" x14ac:dyDescent="0.35"/>
    <row r="108" s="1" customFormat="1" ht="21" x14ac:dyDescent="0.35"/>
    <row r="109" s="1" customFormat="1" ht="21" x14ac:dyDescent="0.35"/>
    <row r="110" s="1" customFormat="1" ht="21" x14ac:dyDescent="0.35"/>
    <row r="111" s="1" customFormat="1" ht="21" x14ac:dyDescent="0.35"/>
    <row r="112" s="1" customFormat="1" ht="21" x14ac:dyDescent="0.35"/>
    <row r="113" s="1" customFormat="1" ht="21" x14ac:dyDescent="0.35"/>
    <row r="114" s="1" customFormat="1" ht="21" x14ac:dyDescent="0.35"/>
    <row r="115" s="1" customFormat="1" ht="21" x14ac:dyDescent="0.35"/>
    <row r="116" s="1" customFormat="1" ht="21" x14ac:dyDescent="0.35"/>
    <row r="117" s="1" customFormat="1" ht="21" x14ac:dyDescent="0.35"/>
    <row r="118" s="1" customFormat="1" ht="21" x14ac:dyDescent="0.35"/>
    <row r="119" s="1" customFormat="1" ht="21" x14ac:dyDescent="0.35"/>
    <row r="120" s="1" customFormat="1" ht="21" x14ac:dyDescent="0.35"/>
    <row r="121" s="1" customFormat="1" ht="21" x14ac:dyDescent="0.35"/>
    <row r="122" s="1" customFormat="1" ht="21" x14ac:dyDescent="0.35"/>
    <row r="123" s="1" customFormat="1" ht="21" x14ac:dyDescent="0.35"/>
    <row r="124" s="1" customFormat="1" ht="21" x14ac:dyDescent="0.35"/>
    <row r="125" s="1" customFormat="1" ht="21" x14ac:dyDescent="0.35"/>
    <row r="126" s="1" customFormat="1" ht="21" x14ac:dyDescent="0.35"/>
    <row r="127" s="1" customFormat="1" ht="21" x14ac:dyDescent="0.35"/>
    <row r="128" s="1" customFormat="1" ht="21" x14ac:dyDescent="0.35"/>
    <row r="129" s="1" customFormat="1" ht="21" x14ac:dyDescent="0.35"/>
    <row r="130" s="1" customFormat="1" ht="21" x14ac:dyDescent="0.35"/>
    <row r="131" s="1" customFormat="1" ht="21" x14ac:dyDescent="0.35"/>
    <row r="132" s="1" customFormat="1" ht="21" x14ac:dyDescent="0.35"/>
    <row r="133" s="1" customFormat="1" ht="21" x14ac:dyDescent="0.35"/>
    <row r="134" s="1" customFormat="1" ht="21" x14ac:dyDescent="0.35"/>
    <row r="135" s="1" customFormat="1" ht="21" x14ac:dyDescent="0.35"/>
    <row r="136" s="1" customFormat="1" ht="21" x14ac:dyDescent="0.35"/>
    <row r="137" s="1" customFormat="1" ht="21" x14ac:dyDescent="0.35"/>
    <row r="138" s="1" customFormat="1" ht="21" x14ac:dyDescent="0.35"/>
    <row r="139" s="1" customFormat="1" ht="21" x14ac:dyDescent="0.35"/>
    <row r="140" s="1" customFormat="1" ht="21" x14ac:dyDescent="0.35"/>
    <row r="141" s="1" customFormat="1" ht="21" x14ac:dyDescent="0.35"/>
    <row r="142" s="1" customFormat="1" ht="21" x14ac:dyDescent="0.35"/>
    <row r="143" s="1" customFormat="1" ht="21" x14ac:dyDescent="0.35"/>
    <row r="144" s="1" customFormat="1" ht="21" x14ac:dyDescent="0.35"/>
    <row r="145" s="1" customFormat="1" ht="21" x14ac:dyDescent="0.35"/>
    <row r="146" s="1" customFormat="1" ht="21" x14ac:dyDescent="0.35"/>
    <row r="147" s="1" customFormat="1" ht="21" x14ac:dyDescent="0.35"/>
    <row r="148" s="1" customFormat="1" ht="21" x14ac:dyDescent="0.35"/>
    <row r="149" s="1" customFormat="1" ht="21" x14ac:dyDescent="0.35"/>
    <row r="150" s="1" customFormat="1" ht="21" x14ac:dyDescent="0.35"/>
    <row r="151" s="1" customFormat="1" ht="21" x14ac:dyDescent="0.35"/>
    <row r="152" s="1" customFormat="1" ht="21" x14ac:dyDescent="0.35"/>
    <row r="153" s="1" customFormat="1" ht="21" x14ac:dyDescent="0.35"/>
    <row r="154" s="1" customFormat="1" ht="21" x14ac:dyDescent="0.35"/>
    <row r="155" s="1" customFormat="1" ht="21" x14ac:dyDescent="0.35"/>
    <row r="156" s="1" customFormat="1" ht="21" x14ac:dyDescent="0.35"/>
    <row r="157" s="1" customFormat="1" ht="21" x14ac:dyDescent="0.35"/>
    <row r="158" s="1" customFormat="1" ht="21" x14ac:dyDescent="0.35"/>
    <row r="159" s="1" customFormat="1" ht="21" x14ac:dyDescent="0.35"/>
    <row r="160" s="1" customFormat="1" ht="21" x14ac:dyDescent="0.35"/>
    <row r="161" s="1" customFormat="1" ht="21" x14ac:dyDescent="0.35"/>
    <row r="162" s="1" customFormat="1" ht="21" x14ac:dyDescent="0.35"/>
    <row r="163" s="1" customFormat="1" ht="21" x14ac:dyDescent="0.35"/>
    <row r="164" s="1" customFormat="1" ht="21" x14ac:dyDescent="0.35"/>
    <row r="165" s="1" customFormat="1" ht="21" x14ac:dyDescent="0.35"/>
    <row r="166" s="1" customFormat="1" ht="21" x14ac:dyDescent="0.35"/>
    <row r="167" s="1" customFormat="1" ht="21" x14ac:dyDescent="0.35"/>
    <row r="168" s="1" customFormat="1" ht="21" x14ac:dyDescent="0.35"/>
    <row r="169" s="1" customFormat="1" ht="21" x14ac:dyDescent="0.35"/>
    <row r="170" s="1" customFormat="1" ht="21" x14ac:dyDescent="0.35"/>
    <row r="171" s="1" customFormat="1" ht="21" x14ac:dyDescent="0.35"/>
    <row r="172" s="1" customFormat="1" ht="21" x14ac:dyDescent="0.35"/>
    <row r="173" s="1" customFormat="1" ht="21" x14ac:dyDescent="0.35"/>
    <row r="174" s="1" customFormat="1" ht="21" x14ac:dyDescent="0.35"/>
    <row r="175" s="1" customFormat="1" ht="21" x14ac:dyDescent="0.35"/>
    <row r="176" s="1" customFormat="1" ht="21" x14ac:dyDescent="0.35"/>
    <row r="177" s="1" customFormat="1" ht="21" x14ac:dyDescent="0.35"/>
    <row r="178" s="1" customFormat="1" ht="21" x14ac:dyDescent="0.35"/>
    <row r="179" s="1" customFormat="1" ht="21" x14ac:dyDescent="0.35"/>
    <row r="180" s="1" customFormat="1" ht="21" x14ac:dyDescent="0.35"/>
    <row r="181" s="1" customFormat="1" ht="21" x14ac:dyDescent="0.35"/>
    <row r="182" s="1" customFormat="1" ht="21" x14ac:dyDescent="0.35"/>
    <row r="183" s="1" customFormat="1" ht="21" x14ac:dyDescent="0.35"/>
    <row r="184" s="1" customFormat="1" ht="21" x14ac:dyDescent="0.35"/>
    <row r="185" s="1" customFormat="1" ht="21" x14ac:dyDescent="0.35"/>
    <row r="186" s="1" customFormat="1" ht="21" x14ac:dyDescent="0.35"/>
    <row r="187" s="1" customFormat="1" ht="21" x14ac:dyDescent="0.35"/>
    <row r="188" s="1" customFormat="1" ht="21" x14ac:dyDescent="0.35"/>
    <row r="189" s="1" customFormat="1" ht="21" x14ac:dyDescent="0.35"/>
    <row r="190" s="1" customFormat="1" ht="21" x14ac:dyDescent="0.35"/>
    <row r="191" s="1" customFormat="1" ht="21" x14ac:dyDescent="0.35"/>
    <row r="192" s="1" customFormat="1" ht="21" x14ac:dyDescent="0.35"/>
    <row r="193" s="1" customFormat="1" ht="21" x14ac:dyDescent="0.35"/>
    <row r="194" s="1" customFormat="1" ht="21" x14ac:dyDescent="0.35"/>
    <row r="195" s="1" customFormat="1" ht="21" x14ac:dyDescent="0.35"/>
    <row r="196" s="1" customFormat="1" ht="21" x14ac:dyDescent="0.35"/>
    <row r="197" s="1" customFormat="1" ht="21" x14ac:dyDescent="0.35"/>
    <row r="198" s="1" customFormat="1" ht="21" x14ac:dyDescent="0.35"/>
    <row r="199" s="1" customFormat="1" ht="21" x14ac:dyDescent="0.35"/>
    <row r="200" s="1" customFormat="1" ht="21" x14ac:dyDescent="0.35"/>
    <row r="201" s="1" customFormat="1" ht="21" x14ac:dyDescent="0.35"/>
    <row r="202" s="1" customFormat="1" ht="21" x14ac:dyDescent="0.35"/>
    <row r="203" s="1" customFormat="1" ht="21" x14ac:dyDescent="0.35"/>
    <row r="204" s="1" customFormat="1" ht="21" x14ac:dyDescent="0.35"/>
    <row r="205" s="1" customFormat="1" ht="21" x14ac:dyDescent="0.35"/>
    <row r="206" s="1" customFormat="1" ht="21" x14ac:dyDescent="0.35"/>
    <row r="207" s="1" customFormat="1" ht="21" x14ac:dyDescent="0.35"/>
    <row r="208" s="1" customFormat="1" ht="21" x14ac:dyDescent="0.35"/>
    <row r="209" s="1" customFormat="1" ht="21" x14ac:dyDescent="0.35"/>
    <row r="210" s="1" customFormat="1" ht="21" x14ac:dyDescent="0.35"/>
    <row r="211" s="1" customFormat="1" ht="21" x14ac:dyDescent="0.35"/>
    <row r="212" s="1" customFormat="1" ht="21" x14ac:dyDescent="0.35"/>
    <row r="213" s="1" customFormat="1" ht="21" x14ac:dyDescent="0.35"/>
    <row r="214" s="1" customFormat="1" ht="21" x14ac:dyDescent="0.35"/>
    <row r="215" s="1" customFormat="1" ht="21" x14ac:dyDescent="0.35"/>
    <row r="216" s="1" customFormat="1" ht="21" x14ac:dyDescent="0.35"/>
    <row r="217" s="1" customFormat="1" ht="21" x14ac:dyDescent="0.35"/>
    <row r="218" s="1" customFormat="1" ht="21" x14ac:dyDescent="0.35"/>
    <row r="219" s="1" customFormat="1" ht="21" x14ac:dyDescent="0.35"/>
    <row r="220" s="1" customFormat="1" ht="21" x14ac:dyDescent="0.35"/>
    <row r="221" s="1" customFormat="1" ht="21" x14ac:dyDescent="0.35"/>
    <row r="222" s="1" customFormat="1" ht="21" x14ac:dyDescent="0.35"/>
    <row r="223" s="1" customFormat="1" ht="21" x14ac:dyDescent="0.35"/>
    <row r="224" s="1" customFormat="1" ht="21" x14ac:dyDescent="0.35"/>
    <row r="225" s="1" customFormat="1" ht="21" x14ac:dyDescent="0.35"/>
    <row r="226" s="1" customFormat="1" ht="21" x14ac:dyDescent="0.35"/>
    <row r="227" s="1" customFormat="1" ht="21" x14ac:dyDescent="0.35"/>
    <row r="228" s="1" customFormat="1" ht="21" x14ac:dyDescent="0.35"/>
    <row r="229" s="1" customFormat="1" ht="21" x14ac:dyDescent="0.35"/>
    <row r="230" s="1" customFormat="1" ht="21" x14ac:dyDescent="0.35"/>
    <row r="231" s="1" customFormat="1" ht="21" x14ac:dyDescent="0.35"/>
    <row r="232" s="1" customFormat="1" ht="21" x14ac:dyDescent="0.35"/>
    <row r="233" s="1" customFormat="1" ht="21" x14ac:dyDescent="0.35"/>
    <row r="234" s="1" customFormat="1" ht="21" x14ac:dyDescent="0.35"/>
    <row r="235" s="1" customFormat="1" ht="21" x14ac:dyDescent="0.35"/>
    <row r="236" s="1" customFormat="1" ht="21" x14ac:dyDescent="0.35"/>
    <row r="237" s="1" customFormat="1" ht="21" x14ac:dyDescent="0.35"/>
    <row r="238" s="1" customFormat="1" ht="21" x14ac:dyDescent="0.35"/>
    <row r="239" s="1" customFormat="1" ht="21" x14ac:dyDescent="0.35"/>
    <row r="240" s="1" customFormat="1" ht="21" x14ac:dyDescent="0.35"/>
    <row r="241" s="1" customFormat="1" ht="21" x14ac:dyDescent="0.35"/>
    <row r="242" s="1" customFormat="1" ht="21" x14ac:dyDescent="0.35"/>
    <row r="243" s="1" customFormat="1" ht="21" x14ac:dyDescent="0.35"/>
    <row r="244" s="1" customFormat="1" ht="21" x14ac:dyDescent="0.35"/>
    <row r="245" s="1" customFormat="1" ht="21" x14ac:dyDescent="0.35"/>
    <row r="246" s="1" customFormat="1" ht="21" x14ac:dyDescent="0.35"/>
    <row r="247" s="1" customFormat="1" ht="21" x14ac:dyDescent="0.35"/>
    <row r="248" s="1" customFormat="1" ht="21" x14ac:dyDescent="0.35"/>
    <row r="249" s="1" customFormat="1" ht="21" x14ac:dyDescent="0.35"/>
    <row r="250" s="1" customFormat="1" ht="21" x14ac:dyDescent="0.35"/>
    <row r="251" s="1" customFormat="1" ht="21" x14ac:dyDescent="0.35"/>
    <row r="252" s="1" customFormat="1" ht="21" x14ac:dyDescent="0.35"/>
    <row r="253" s="1" customFormat="1" ht="21" x14ac:dyDescent="0.35"/>
    <row r="254" s="1" customFormat="1" ht="21" x14ac:dyDescent="0.35"/>
    <row r="255" s="1" customFormat="1" ht="21" x14ac:dyDescent="0.35"/>
    <row r="256" s="1" customFormat="1" ht="21" x14ac:dyDescent="0.35"/>
    <row r="257" s="1" customFormat="1" ht="21" x14ac:dyDescent="0.35"/>
    <row r="258" s="1" customFormat="1" ht="21" x14ac:dyDescent="0.35"/>
    <row r="259" s="1" customFormat="1" ht="21" x14ac:dyDescent="0.35"/>
    <row r="260" s="1" customFormat="1" ht="21" x14ac:dyDescent="0.35"/>
    <row r="261" s="1" customFormat="1" ht="21" x14ac:dyDescent="0.35"/>
    <row r="262" s="1" customFormat="1" ht="21" x14ac:dyDescent="0.35"/>
    <row r="263" s="1" customFormat="1" ht="21" x14ac:dyDescent="0.35"/>
    <row r="264" s="1" customFormat="1" ht="21" x14ac:dyDescent="0.35"/>
    <row r="265" s="1" customFormat="1" ht="21" x14ac:dyDescent="0.35"/>
    <row r="266" s="1" customFormat="1" ht="21" x14ac:dyDescent="0.35"/>
    <row r="267" s="1" customFormat="1" ht="21" x14ac:dyDescent="0.35"/>
    <row r="268" s="1" customFormat="1" ht="21" x14ac:dyDescent="0.35"/>
    <row r="269" s="1" customFormat="1" ht="21" x14ac:dyDescent="0.35"/>
    <row r="270" s="1" customFormat="1" ht="21" x14ac:dyDescent="0.35"/>
    <row r="271" s="1" customFormat="1" ht="21" x14ac:dyDescent="0.35"/>
    <row r="272" s="1" customFormat="1" ht="21" x14ac:dyDescent="0.35"/>
    <row r="273" s="1" customFormat="1" ht="21" x14ac:dyDescent="0.35"/>
    <row r="274" s="1" customFormat="1" ht="21" x14ac:dyDescent="0.35"/>
    <row r="275" s="1" customFormat="1" ht="21" x14ac:dyDescent="0.35"/>
    <row r="276" s="1" customFormat="1" ht="21" x14ac:dyDescent="0.35"/>
    <row r="277" s="1" customFormat="1" ht="21" x14ac:dyDescent="0.35"/>
    <row r="278" s="1" customFormat="1" ht="21" x14ac:dyDescent="0.35"/>
    <row r="279" s="1" customFormat="1" ht="21" x14ac:dyDescent="0.35"/>
    <row r="280" s="1" customFormat="1" ht="21" x14ac:dyDescent="0.35"/>
    <row r="281" s="1" customFormat="1" ht="21" x14ac:dyDescent="0.35"/>
    <row r="282" s="1" customFormat="1" ht="21" x14ac:dyDescent="0.35"/>
    <row r="283" s="1" customFormat="1" ht="21" x14ac:dyDescent="0.35"/>
    <row r="284" s="1" customFormat="1" ht="21" x14ac:dyDescent="0.35"/>
    <row r="285" s="1" customFormat="1" ht="21" x14ac:dyDescent="0.35"/>
    <row r="286" s="1" customFormat="1" ht="21" x14ac:dyDescent="0.35"/>
    <row r="287" s="1" customFormat="1" ht="21" x14ac:dyDescent="0.35"/>
    <row r="288" s="1" customFormat="1" ht="21" x14ac:dyDescent="0.35"/>
    <row r="289" s="1" customFormat="1" ht="21" x14ac:dyDescent="0.35"/>
    <row r="290" s="1" customFormat="1" ht="21" x14ac:dyDescent="0.35"/>
    <row r="291" s="1" customFormat="1" ht="21" x14ac:dyDescent="0.35"/>
    <row r="292" s="1" customFormat="1" ht="21" x14ac:dyDescent="0.35"/>
    <row r="293" s="1" customFormat="1" ht="21" x14ac:dyDescent="0.35"/>
    <row r="294" s="1" customFormat="1" ht="21" x14ac:dyDescent="0.35"/>
    <row r="295" s="1" customFormat="1" ht="21" x14ac:dyDescent="0.35"/>
    <row r="296" s="1" customFormat="1" ht="21" x14ac:dyDescent="0.35"/>
    <row r="297" s="1" customFormat="1" ht="21" x14ac:dyDescent="0.35"/>
    <row r="298" s="1" customFormat="1" ht="21" x14ac:dyDescent="0.35"/>
    <row r="299" s="1" customFormat="1" ht="21" x14ac:dyDescent="0.35"/>
    <row r="300" s="1" customFormat="1" ht="21" x14ac:dyDescent="0.35"/>
    <row r="301" s="1" customFormat="1" ht="21" x14ac:dyDescent="0.35"/>
    <row r="302" s="1" customFormat="1" ht="21" x14ac:dyDescent="0.35"/>
    <row r="303" s="1" customFormat="1" ht="21" x14ac:dyDescent="0.35"/>
    <row r="304" s="1" customFormat="1" ht="21" x14ac:dyDescent="0.35"/>
    <row r="305" s="1" customFormat="1" ht="21" x14ac:dyDescent="0.35"/>
    <row r="306" s="1" customFormat="1" ht="21" x14ac:dyDescent="0.35"/>
    <row r="307" s="1" customFormat="1" ht="21" x14ac:dyDescent="0.35"/>
    <row r="308" s="1" customFormat="1" ht="21" x14ac:dyDescent="0.35"/>
    <row r="309" s="1" customFormat="1" ht="21" x14ac:dyDescent="0.35"/>
    <row r="310" s="1" customFormat="1" ht="21" x14ac:dyDescent="0.35"/>
    <row r="311" s="1" customFormat="1" ht="21" x14ac:dyDescent="0.35"/>
    <row r="312" s="1" customFormat="1" ht="21" x14ac:dyDescent="0.35"/>
    <row r="313" s="1" customFormat="1" ht="21" x14ac:dyDescent="0.35"/>
    <row r="314" s="1" customFormat="1" ht="21" x14ac:dyDescent="0.35"/>
    <row r="315" s="1" customFormat="1" ht="21" x14ac:dyDescent="0.35"/>
    <row r="316" s="1" customFormat="1" ht="21" x14ac:dyDescent="0.35"/>
    <row r="317" s="1" customFormat="1" ht="21" x14ac:dyDescent="0.35"/>
    <row r="318" s="1" customFormat="1" ht="21" x14ac:dyDescent="0.35"/>
    <row r="319" s="1" customFormat="1" ht="21" x14ac:dyDescent="0.35"/>
    <row r="320" s="1" customFormat="1" ht="21" x14ac:dyDescent="0.35"/>
    <row r="321" s="1" customFormat="1" ht="21" x14ac:dyDescent="0.35"/>
    <row r="322" s="1" customFormat="1" ht="21" x14ac:dyDescent="0.35"/>
    <row r="323" s="1" customFormat="1" ht="21" x14ac:dyDescent="0.35"/>
    <row r="324" s="1" customFormat="1" ht="21" x14ac:dyDescent="0.35"/>
    <row r="325" s="1" customFormat="1" ht="21" x14ac:dyDescent="0.35"/>
    <row r="326" s="1" customFormat="1" ht="21" x14ac:dyDescent="0.35"/>
    <row r="327" s="1" customFormat="1" ht="21" x14ac:dyDescent="0.35"/>
    <row r="328" s="1" customFormat="1" ht="21" x14ac:dyDescent="0.35"/>
    <row r="329" s="1" customFormat="1" ht="21" x14ac:dyDescent="0.35"/>
    <row r="330" s="1" customFormat="1" ht="21" x14ac:dyDescent="0.35"/>
    <row r="331" s="1" customFormat="1" ht="21" x14ac:dyDescent="0.35"/>
    <row r="332" s="1" customFormat="1" ht="21" x14ac:dyDescent="0.35"/>
    <row r="333" s="1" customFormat="1" ht="21" x14ac:dyDescent="0.35"/>
    <row r="334" s="1" customFormat="1" ht="21" x14ac:dyDescent="0.35"/>
    <row r="335" s="1" customFormat="1" ht="21" x14ac:dyDescent="0.35"/>
    <row r="336" s="1" customFormat="1" ht="21" x14ac:dyDescent="0.35"/>
    <row r="337" s="1" customFormat="1" ht="21" x14ac:dyDescent="0.35"/>
    <row r="338" s="1" customFormat="1" ht="21" x14ac:dyDescent="0.35"/>
    <row r="339" s="1" customFormat="1" ht="21" x14ac:dyDescent="0.35"/>
    <row r="340" s="1" customFormat="1" ht="21" x14ac:dyDescent="0.35"/>
    <row r="341" s="1" customFormat="1" ht="21" x14ac:dyDescent="0.35"/>
    <row r="342" s="1" customFormat="1" ht="21" x14ac:dyDescent="0.35"/>
    <row r="343" s="1" customFormat="1" ht="21" x14ac:dyDescent="0.35"/>
    <row r="344" s="1" customFormat="1" ht="21" x14ac:dyDescent="0.35"/>
    <row r="345" s="1" customFormat="1" ht="21" x14ac:dyDescent="0.35"/>
    <row r="346" s="1" customFormat="1" ht="21" x14ac:dyDescent="0.35"/>
    <row r="347" s="1" customFormat="1" ht="21" x14ac:dyDescent="0.35"/>
    <row r="348" s="1" customFormat="1" ht="21" x14ac:dyDescent="0.35"/>
    <row r="349" s="1" customFormat="1" ht="21" x14ac:dyDescent="0.35"/>
    <row r="350" s="1" customFormat="1" ht="21" x14ac:dyDescent="0.35"/>
    <row r="351" s="1" customFormat="1" ht="21" x14ac:dyDescent="0.35"/>
    <row r="352" s="1" customFormat="1" ht="21" x14ac:dyDescent="0.35"/>
    <row r="353" s="1" customFormat="1" ht="21" x14ac:dyDescent="0.35"/>
    <row r="354" s="1" customFormat="1" ht="21" x14ac:dyDescent="0.35"/>
    <row r="355" s="1" customFormat="1" ht="21" x14ac:dyDescent="0.35"/>
    <row r="356" s="1" customFormat="1" ht="21" x14ac:dyDescent="0.35"/>
    <row r="357" s="1" customFormat="1" ht="21" x14ac:dyDescent="0.35"/>
    <row r="358" s="1" customFormat="1" ht="21" x14ac:dyDescent="0.35"/>
    <row r="359" s="1" customFormat="1" ht="21" x14ac:dyDescent="0.35"/>
    <row r="360" s="1" customFormat="1" ht="21" x14ac:dyDescent="0.35"/>
    <row r="361" s="1" customFormat="1" ht="21" x14ac:dyDescent="0.35"/>
    <row r="362" s="1" customFormat="1" ht="21" x14ac:dyDescent="0.35"/>
    <row r="363" s="1" customFormat="1" ht="21" x14ac:dyDescent="0.35"/>
    <row r="364" s="1" customFormat="1" ht="21" x14ac:dyDescent="0.35"/>
    <row r="365" s="1" customFormat="1" ht="21" x14ac:dyDescent="0.35"/>
    <row r="366" s="1" customFormat="1" ht="21" x14ac:dyDescent="0.35"/>
    <row r="367" s="1" customFormat="1" ht="21" x14ac:dyDescent="0.35"/>
    <row r="368" s="1" customFormat="1" ht="21" x14ac:dyDescent="0.35"/>
    <row r="369" s="1" customFormat="1" ht="21" x14ac:dyDescent="0.35"/>
    <row r="370" s="1" customFormat="1" ht="21" x14ac:dyDescent="0.35"/>
    <row r="371" s="1" customFormat="1" ht="21" x14ac:dyDescent="0.35"/>
    <row r="372" s="1" customFormat="1" ht="21" x14ac:dyDescent="0.35"/>
    <row r="373" s="1" customFormat="1" ht="21" x14ac:dyDescent="0.35"/>
    <row r="374" s="1" customFormat="1" ht="21" x14ac:dyDescent="0.35"/>
    <row r="375" s="1" customFormat="1" ht="21" x14ac:dyDescent="0.35"/>
    <row r="376" s="1" customFormat="1" ht="21" x14ac:dyDescent="0.35"/>
    <row r="377" s="1" customFormat="1" ht="21" x14ac:dyDescent="0.35"/>
    <row r="378" s="1" customFormat="1" ht="21" x14ac:dyDescent="0.35"/>
    <row r="379" s="1" customFormat="1" ht="21" x14ac:dyDescent="0.35"/>
    <row r="380" s="1" customFormat="1" ht="21" x14ac:dyDescent="0.35"/>
    <row r="381" s="1" customFormat="1" ht="21" x14ac:dyDescent="0.35"/>
    <row r="382" s="1" customFormat="1" ht="21" x14ac:dyDescent="0.35"/>
    <row r="383" s="1" customFormat="1" ht="21" x14ac:dyDescent="0.35"/>
    <row r="384" s="1" customFormat="1" ht="21" x14ac:dyDescent="0.35"/>
    <row r="385" s="1" customFormat="1" ht="21" x14ac:dyDescent="0.35"/>
    <row r="386" s="1" customFormat="1" ht="21" x14ac:dyDescent="0.35"/>
    <row r="387" s="1" customFormat="1" ht="21" x14ac:dyDescent="0.35"/>
    <row r="388" s="1" customFormat="1" ht="21" x14ac:dyDescent="0.35"/>
    <row r="389" s="1" customFormat="1" ht="21" x14ac:dyDescent="0.35"/>
    <row r="390" s="1" customFormat="1" ht="21" x14ac:dyDescent="0.35"/>
    <row r="391" s="1" customFormat="1" ht="21" x14ac:dyDescent="0.35"/>
    <row r="392" s="1" customFormat="1" ht="21" x14ac:dyDescent="0.35"/>
    <row r="393" s="1" customFormat="1" ht="21" x14ac:dyDescent="0.35"/>
    <row r="394" s="1" customFormat="1" ht="21" x14ac:dyDescent="0.35"/>
    <row r="395" s="1" customFormat="1" ht="21" x14ac:dyDescent="0.35"/>
    <row r="396" s="1" customFormat="1" ht="21" x14ac:dyDescent="0.35"/>
    <row r="397" s="1" customFormat="1" ht="21" x14ac:dyDescent="0.35"/>
    <row r="398" s="1" customFormat="1" ht="21" x14ac:dyDescent="0.35"/>
    <row r="399" s="1" customFormat="1" ht="21" x14ac:dyDescent="0.35"/>
    <row r="400" s="1" customFormat="1" ht="21" x14ac:dyDescent="0.35"/>
    <row r="401" s="1" customFormat="1" ht="21" x14ac:dyDescent="0.35"/>
    <row r="402" s="1" customFormat="1" ht="21" x14ac:dyDescent="0.35"/>
    <row r="403" s="1" customFormat="1" ht="21" x14ac:dyDescent="0.35"/>
    <row r="404" s="1" customFormat="1" ht="21" x14ac:dyDescent="0.35"/>
    <row r="405" s="1" customFormat="1" ht="21" x14ac:dyDescent="0.35"/>
    <row r="406" s="1" customFormat="1" ht="21" x14ac:dyDescent="0.35"/>
    <row r="407" s="1" customFormat="1" ht="21" x14ac:dyDescent="0.35"/>
    <row r="408" s="1" customFormat="1" ht="21" x14ac:dyDescent="0.35"/>
    <row r="409" s="1" customFormat="1" ht="21" x14ac:dyDescent="0.35"/>
    <row r="410" s="1" customFormat="1" ht="21" x14ac:dyDescent="0.35"/>
    <row r="411" s="1" customFormat="1" ht="21" x14ac:dyDescent="0.35"/>
    <row r="412" s="1" customFormat="1" ht="21" x14ac:dyDescent="0.35"/>
    <row r="413" s="1" customFormat="1" ht="21" x14ac:dyDescent="0.35"/>
    <row r="414" s="1" customFormat="1" ht="21" x14ac:dyDescent="0.35"/>
    <row r="415" s="1" customFormat="1" ht="21" x14ac:dyDescent="0.35"/>
    <row r="416" s="1" customFormat="1" ht="21" x14ac:dyDescent="0.35"/>
    <row r="417" s="1" customFormat="1" ht="21" x14ac:dyDescent="0.35"/>
    <row r="418" s="1" customFormat="1" ht="21" x14ac:dyDescent="0.35"/>
    <row r="419" s="1" customFormat="1" ht="21" x14ac:dyDescent="0.35"/>
    <row r="420" s="1" customFormat="1" ht="21" x14ac:dyDescent="0.35"/>
    <row r="421" s="1" customFormat="1" ht="21" x14ac:dyDescent="0.35"/>
    <row r="422" s="1" customFormat="1" ht="21" x14ac:dyDescent="0.35"/>
    <row r="423" s="1" customFormat="1" ht="21" x14ac:dyDescent="0.35"/>
    <row r="424" s="1" customFormat="1" ht="21" x14ac:dyDescent="0.35"/>
    <row r="425" s="1" customFormat="1" ht="21" x14ac:dyDescent="0.35"/>
    <row r="426" s="1" customFormat="1" ht="21" x14ac:dyDescent="0.35"/>
    <row r="427" s="1" customFormat="1" ht="21" x14ac:dyDescent="0.35"/>
    <row r="428" s="1" customFormat="1" ht="21" x14ac:dyDescent="0.35"/>
    <row r="429" s="1" customFormat="1" ht="21" x14ac:dyDescent="0.35"/>
    <row r="430" s="1" customFormat="1" ht="21" x14ac:dyDescent="0.35"/>
    <row r="431" s="1" customFormat="1" ht="21" x14ac:dyDescent="0.35"/>
    <row r="432" s="1" customFormat="1" ht="21" x14ac:dyDescent="0.35"/>
    <row r="433" s="1" customFormat="1" ht="21" x14ac:dyDescent="0.35"/>
    <row r="434" s="1" customFormat="1" ht="21" x14ac:dyDescent="0.35"/>
    <row r="435" s="1" customFormat="1" ht="21" x14ac:dyDescent="0.35"/>
    <row r="436" s="1" customFormat="1" ht="21" x14ac:dyDescent="0.35"/>
    <row r="437" s="1" customFormat="1" ht="21" x14ac:dyDescent="0.35"/>
    <row r="438" s="1" customFormat="1" ht="21" x14ac:dyDescent="0.35"/>
    <row r="439" s="1" customFormat="1" ht="21" x14ac:dyDescent="0.35"/>
    <row r="440" s="1" customFormat="1" ht="21" x14ac:dyDescent="0.35"/>
    <row r="441" s="1" customFormat="1" ht="21" x14ac:dyDescent="0.35"/>
    <row r="442" s="1" customFormat="1" ht="21" x14ac:dyDescent="0.35"/>
    <row r="443" s="1" customFormat="1" ht="21" x14ac:dyDescent="0.35"/>
    <row r="444" s="1" customFormat="1" ht="21" x14ac:dyDescent="0.35"/>
    <row r="445" s="1" customFormat="1" ht="21" x14ac:dyDescent="0.35"/>
    <row r="446" s="1" customFormat="1" ht="21" x14ac:dyDescent="0.35"/>
    <row r="447" s="1" customFormat="1" ht="21" x14ac:dyDescent="0.35"/>
    <row r="448" s="1" customFormat="1" ht="21" x14ac:dyDescent="0.35"/>
    <row r="449" s="1" customFormat="1" ht="21" x14ac:dyDescent="0.35"/>
    <row r="450" s="1" customFormat="1" ht="21" x14ac:dyDescent="0.35"/>
    <row r="451" s="1" customFormat="1" ht="21" x14ac:dyDescent="0.35"/>
    <row r="452" s="1" customFormat="1" ht="21" x14ac:dyDescent="0.35"/>
    <row r="453" s="1" customFormat="1" ht="21" x14ac:dyDescent="0.35"/>
    <row r="454" s="1" customFormat="1" ht="21" x14ac:dyDescent="0.3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B2" sqref="B2:M2"/>
    </sheetView>
  </sheetViews>
  <sheetFormatPr defaultRowHeight="15" x14ac:dyDescent="0.25"/>
  <cols>
    <col min="1" max="1" width="73.28515625" customWidth="1"/>
    <col min="2" max="2" width="10.28515625" style="10" bestFit="1" customWidth="1"/>
    <col min="3" max="3" width="10.140625" customWidth="1"/>
    <col min="5" max="5" width="12.42578125" customWidth="1"/>
    <col min="6" max="6" width="11" customWidth="1"/>
  </cols>
  <sheetData>
    <row r="1" spans="1:15" ht="14.45" x14ac:dyDescent="0.3">
      <c r="C1" s="10"/>
    </row>
    <row r="2" spans="1:15" s="1" customFormat="1" ht="59.25" customHeight="1" x14ac:dyDescent="0.35">
      <c r="A2" s="2" t="s">
        <v>168</v>
      </c>
      <c r="B2" s="8" t="s">
        <v>215</v>
      </c>
      <c r="C2" s="8" t="s">
        <v>216</v>
      </c>
      <c r="D2" s="8" t="s">
        <v>217</v>
      </c>
      <c r="E2" s="8" t="s">
        <v>218</v>
      </c>
      <c r="F2" s="8" t="s">
        <v>219</v>
      </c>
      <c r="G2" s="8" t="s">
        <v>220</v>
      </c>
      <c r="H2" s="8" t="s">
        <v>221</v>
      </c>
      <c r="I2" s="8" t="s">
        <v>222</v>
      </c>
      <c r="J2" s="8" t="s">
        <v>223</v>
      </c>
      <c r="K2" s="8" t="s">
        <v>224</v>
      </c>
      <c r="L2" s="8" t="s">
        <v>225</v>
      </c>
      <c r="M2" s="8" t="s">
        <v>226</v>
      </c>
      <c r="N2" s="6"/>
      <c r="O2" s="6"/>
    </row>
    <row r="3" spans="1:15" s="1" customFormat="1" ht="21" x14ac:dyDescent="0.35">
      <c r="A3" s="1" t="s">
        <v>107</v>
      </c>
      <c r="B3" s="9"/>
    </row>
    <row r="4" spans="1:15" s="1" customFormat="1" ht="21" x14ac:dyDescent="0.35">
      <c r="A4" s="1" t="s">
        <v>108</v>
      </c>
      <c r="B4" s="9"/>
    </row>
    <row r="5" spans="1:15" s="1" customFormat="1" ht="21" x14ac:dyDescent="0.35">
      <c r="A5" s="1" t="s">
        <v>109</v>
      </c>
      <c r="B5" s="9"/>
    </row>
    <row r="6" spans="1:15" s="1" customFormat="1" ht="21" x14ac:dyDescent="0.35">
      <c r="A6" s="1" t="s">
        <v>110</v>
      </c>
      <c r="B6" s="9"/>
    </row>
    <row r="7" spans="1:15" s="1" customFormat="1" ht="21" x14ac:dyDescent="0.35">
      <c r="A7" s="1" t="s">
        <v>111</v>
      </c>
      <c r="B7" s="9"/>
    </row>
    <row r="8" spans="1:15" s="1" customFormat="1" ht="21" x14ac:dyDescent="0.35">
      <c r="A8" s="1" t="s">
        <v>112</v>
      </c>
      <c r="B8" s="9"/>
    </row>
    <row r="9" spans="1:15" s="1" customFormat="1" ht="21" x14ac:dyDescent="0.4">
      <c r="B9" s="9"/>
    </row>
    <row r="10" spans="1:15" s="1" customFormat="1" ht="21" x14ac:dyDescent="0.35">
      <c r="A10" s="2" t="s">
        <v>169</v>
      </c>
      <c r="B10" s="9"/>
    </row>
    <row r="11" spans="1:15" s="1" customFormat="1" ht="21" x14ac:dyDescent="0.35">
      <c r="A11" s="1" t="s">
        <v>113</v>
      </c>
      <c r="B11" s="9"/>
    </row>
    <row r="12" spans="1:15" s="1" customFormat="1" ht="21" x14ac:dyDescent="0.35">
      <c r="A12" s="1" t="s">
        <v>114</v>
      </c>
      <c r="B12" s="9"/>
    </row>
    <row r="13" spans="1:15" s="1" customFormat="1" ht="21" x14ac:dyDescent="0.35">
      <c r="A13" s="1" t="s">
        <v>115</v>
      </c>
      <c r="B13" s="9"/>
    </row>
    <row r="14" spans="1:15" s="1" customFormat="1" ht="21" x14ac:dyDescent="0.35">
      <c r="A14" s="1" t="s">
        <v>116</v>
      </c>
      <c r="B14" s="9"/>
    </row>
    <row r="15" spans="1:15" s="1" customFormat="1" ht="21" x14ac:dyDescent="0.35">
      <c r="A15" s="1" t="s">
        <v>117</v>
      </c>
      <c r="B15" s="9"/>
    </row>
    <row r="16" spans="1:15" s="1" customFormat="1" ht="21" x14ac:dyDescent="0.35">
      <c r="A16" s="1" t="s">
        <v>118</v>
      </c>
      <c r="B16" s="9"/>
    </row>
    <row r="17" spans="1:2" s="1" customFormat="1" ht="21" x14ac:dyDescent="0.4">
      <c r="B17" s="9"/>
    </row>
    <row r="18" spans="1:2" s="1" customFormat="1" ht="21" x14ac:dyDescent="0.35">
      <c r="A18" s="2" t="s">
        <v>167</v>
      </c>
      <c r="B18" s="9"/>
    </row>
    <row r="19" spans="1:2" s="1" customFormat="1" ht="21" x14ac:dyDescent="0.35">
      <c r="A19" s="1" t="s">
        <v>57</v>
      </c>
      <c r="B19" s="9"/>
    </row>
    <row r="20" spans="1:2" s="1" customFormat="1" ht="21" x14ac:dyDescent="0.35">
      <c r="A20" s="1" t="s">
        <v>119</v>
      </c>
      <c r="B20" s="9"/>
    </row>
    <row r="21" spans="1:2" s="1" customFormat="1" ht="21" x14ac:dyDescent="0.35">
      <c r="A21" s="1" t="s">
        <v>59</v>
      </c>
      <c r="B21" s="9"/>
    </row>
    <row r="22" spans="1:2" s="1" customFormat="1" ht="21" x14ac:dyDescent="0.35">
      <c r="A22" s="1" t="s">
        <v>60</v>
      </c>
      <c r="B22" s="9"/>
    </row>
    <row r="23" spans="1:2" s="1" customFormat="1" ht="21" x14ac:dyDescent="0.35">
      <c r="A23" s="1" t="s">
        <v>120</v>
      </c>
      <c r="B23" s="9"/>
    </row>
    <row r="24" spans="1:2" s="1" customFormat="1" ht="21" x14ac:dyDescent="0.35">
      <c r="A24" s="1" t="s">
        <v>62</v>
      </c>
      <c r="B24" s="9"/>
    </row>
    <row r="25" spans="1:2" s="1" customFormat="1" ht="21" x14ac:dyDescent="0.4">
      <c r="B25" s="9"/>
    </row>
    <row r="26" spans="1:2" s="1" customFormat="1" ht="21" x14ac:dyDescent="0.35">
      <c r="A26" s="2" t="s">
        <v>170</v>
      </c>
      <c r="B26" s="9"/>
    </row>
    <row r="27" spans="1:2" s="1" customFormat="1" ht="21" x14ac:dyDescent="0.35">
      <c r="A27" s="1" t="s">
        <v>155</v>
      </c>
      <c r="B27" s="9"/>
    </row>
    <row r="28" spans="1:2" s="1" customFormat="1" ht="21" x14ac:dyDescent="0.35">
      <c r="A28" s="1" t="s">
        <v>156</v>
      </c>
      <c r="B28" s="9"/>
    </row>
    <row r="29" spans="1:2" s="1" customFormat="1" ht="21" x14ac:dyDescent="0.35">
      <c r="A29" s="1" t="s">
        <v>157</v>
      </c>
      <c r="B29" s="9"/>
    </row>
    <row r="30" spans="1:2" s="1" customFormat="1" ht="21" x14ac:dyDescent="0.35">
      <c r="A30" s="1" t="s">
        <v>158</v>
      </c>
      <c r="B30" s="9"/>
    </row>
    <row r="31" spans="1:2" s="1" customFormat="1" ht="21" x14ac:dyDescent="0.35">
      <c r="A31" s="1" t="s">
        <v>159</v>
      </c>
      <c r="B31" s="9"/>
    </row>
    <row r="32" spans="1:2" s="1" customFormat="1" ht="21" x14ac:dyDescent="0.35">
      <c r="B32" s="9"/>
    </row>
    <row r="33" spans="1:2" s="1" customFormat="1" ht="21" x14ac:dyDescent="0.35">
      <c r="A33" s="2" t="s">
        <v>212</v>
      </c>
      <c r="B33" s="9"/>
    </row>
    <row r="34" spans="1:2" s="1" customFormat="1" ht="21" x14ac:dyDescent="0.35">
      <c r="A34" s="1" t="s">
        <v>171</v>
      </c>
      <c r="B34" s="9"/>
    </row>
    <row r="35" spans="1:2" s="1" customFormat="1" ht="21" x14ac:dyDescent="0.35">
      <c r="A35" s="1" t="s">
        <v>172</v>
      </c>
      <c r="B35" s="9"/>
    </row>
    <row r="36" spans="1:2" s="1" customFormat="1" ht="21" x14ac:dyDescent="0.35">
      <c r="A36" s="1" t="s">
        <v>173</v>
      </c>
      <c r="B36" s="9"/>
    </row>
    <row r="37" spans="1:2" s="1" customFormat="1" ht="21" x14ac:dyDescent="0.35">
      <c r="A37" s="1" t="s">
        <v>174</v>
      </c>
      <c r="B37" s="9"/>
    </row>
    <row r="38" spans="1:2" s="1" customFormat="1" ht="21" x14ac:dyDescent="0.35">
      <c r="A38" s="1" t="s">
        <v>175</v>
      </c>
      <c r="B38" s="9"/>
    </row>
    <row r="39" spans="1:2" s="1" customFormat="1" ht="21" x14ac:dyDescent="0.35">
      <c r="A39" s="1" t="s">
        <v>176</v>
      </c>
      <c r="B3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ΔΗΜΟΤΙΚΗ ΕΝΟΤΗΤΑ ΜΥΡΙΝΑΣ</vt:lpstr>
      <vt:lpstr>ΔΗΜΟΤΙΚΗ ΕΝΟΤΗΤΑ ΜΟΥΔΡΟΥ</vt:lpstr>
      <vt:lpstr>ΔΗΜΟΤΙΚΗ ΕΝΟΤΗΤΑ ΝΕΑΣ ΚΟΥΤΑΛΗΣ</vt:lpstr>
      <vt:lpstr>ΔΗΜΟΤΙΚΗ ΕΝΟΤΗΤΑ ΑΤΣΙΚΗΣ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Hewlett-Packard Company</cp:lastModifiedBy>
  <cp:lastPrinted>2019-05-28T12:39:07Z</cp:lastPrinted>
  <dcterms:created xsi:type="dcterms:W3CDTF">2019-05-07T08:39:24Z</dcterms:created>
  <dcterms:modified xsi:type="dcterms:W3CDTF">2019-05-29T11:09:14Z</dcterms:modified>
</cp:coreProperties>
</file>